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815" windowHeight="7650" firstSheet="2" activeTab="7"/>
  </bookViews>
  <sheets>
    <sheet name="AT primary -DEF" sheetId="1" r:id="rId1"/>
    <sheet name="AT primary - ABC" sheetId="2" r:id="rId2"/>
    <sheet name="hm primary DEF" sheetId="3" r:id="rId3"/>
    <sheet name="HM primary- ABC" sheetId="4" r:id="rId4"/>
    <sheet name="AT junior DEF" sheetId="5" r:id="rId5"/>
    <sheet name="AT junior ABC" sheetId="6" r:id="rId6"/>
    <sheet name="HM junior- DEF" sheetId="7" r:id="rId7"/>
    <sheet name="HM junior- ABC" sheetId="8" r:id="rId8"/>
  </sheets>
  <definedNames>
    <definedName name="_xlnm._FilterDatabase" localSheetId="5" hidden="1">'AT junior ABC'!$A$2:$S$11</definedName>
    <definedName name="_xlnm.Print_Titles" localSheetId="4">'AT junior DEF'!$1:$2</definedName>
    <definedName name="_xlnm.Print_Titles" localSheetId="0">'AT primary -DEF'!$1:$2</definedName>
  </definedNames>
  <calcPr fullCalcOnLoad="1"/>
</workbook>
</file>

<file path=xl/sharedStrings.xml><?xml version="1.0" encoding="utf-8"?>
<sst xmlns="http://schemas.openxmlformats.org/spreadsheetml/2006/main" count="927" uniqueCount="236">
  <si>
    <t>Sr No</t>
  </si>
  <si>
    <t>Emp ID</t>
  </si>
  <si>
    <t>District</t>
  </si>
  <si>
    <t>Block</t>
  </si>
  <si>
    <t>School Name</t>
  </si>
  <si>
    <t>Gender</t>
  </si>
  <si>
    <t>Emp Name</t>
  </si>
  <si>
    <t>Post Code</t>
  </si>
  <si>
    <t>Post Subject</t>
  </si>
  <si>
    <t>X</t>
  </si>
  <si>
    <t>Y</t>
  </si>
  <si>
    <t>PP</t>
  </si>
  <si>
    <t>YPP</t>
  </si>
  <si>
    <t>(X-Y) OR (Y-X)</t>
  </si>
  <si>
    <t>Age</t>
  </si>
  <si>
    <t>Med Cat</t>
  </si>
  <si>
    <t>Med Sub Cat</t>
  </si>
  <si>
    <t>School Category</t>
  </si>
  <si>
    <t>Medical Varify</t>
  </si>
  <si>
    <t>Rudraprayag</t>
  </si>
  <si>
    <t>Jakholi</t>
  </si>
  <si>
    <t>107253P195-D-G P S KOTALI</t>
  </si>
  <si>
    <t>F</t>
  </si>
  <si>
    <t>USHA BAHUGUNA</t>
  </si>
  <si>
    <t>H M (Primary)</t>
  </si>
  <si>
    <t>DEF</t>
  </si>
  <si>
    <t>Ukhimath</t>
  </si>
  <si>
    <t>107254P127-D-G P S RAULENK</t>
  </si>
  <si>
    <t>M</t>
  </si>
  <si>
    <t>KUNWAR SINGH RAWAT</t>
  </si>
  <si>
    <t>107254P092-D-G P S BHINGI</t>
  </si>
  <si>
    <t>MUKHARI RAWAT</t>
  </si>
  <si>
    <t>General / Social Studies</t>
  </si>
  <si>
    <t>107253P052-E-G P S BHELUNTA</t>
  </si>
  <si>
    <t>CHINTA MANI SEMWAL</t>
  </si>
  <si>
    <t>Augustmuni</t>
  </si>
  <si>
    <t>107252P304-D-G P S KOT TALLA</t>
  </si>
  <si>
    <t>SMT.PUSHPA CHOUDHARI</t>
  </si>
  <si>
    <t>107252P306-E-G P S BHUNKA</t>
  </si>
  <si>
    <t>RANJEET SINGH RAWAT</t>
  </si>
  <si>
    <t>107254P141-D-G P S BARSAL</t>
  </si>
  <si>
    <t>DEEPA SEMWAL</t>
  </si>
  <si>
    <t>107254P144-D-G P S MANSUNA</t>
  </si>
  <si>
    <t>DEVAKI RAWAT</t>
  </si>
  <si>
    <t>107252P115-D-G P S DHARTONDALA</t>
  </si>
  <si>
    <t>KAMLA RAWAT</t>
  </si>
  <si>
    <t>107252P016-D-G P S PASTA</t>
  </si>
  <si>
    <t>SMT. RAJESHWARI SEMWAL</t>
  </si>
  <si>
    <t>107253P111-D-G P S TYUNKHAR</t>
  </si>
  <si>
    <t>UMMEAD SINGH PANWAR</t>
  </si>
  <si>
    <t>107252P024-D-G P S KAOSHALPUR</t>
  </si>
  <si>
    <t>CHANDRA SHEKHAR GAUR</t>
  </si>
  <si>
    <t>107252P106-D-G P S BHANAJ</t>
  </si>
  <si>
    <t>SHAMBHU PRASAD THAPLIYAL</t>
  </si>
  <si>
    <t>Hindi</t>
  </si>
  <si>
    <t>107254P012-D-G P S JAMU</t>
  </si>
  <si>
    <t>SUDHA ANTHWAL</t>
  </si>
  <si>
    <t>107252P089-D-G P S JAYKANDI</t>
  </si>
  <si>
    <t>107253P091-D-G P S BANDH BADAMA</t>
  </si>
  <si>
    <t>107252P017-D-G P S JOLA</t>
  </si>
  <si>
    <t>,Dl {ks= ls okbZ {ks= esa vfuok;Z LFkkukUrj.k gsrq ik= v/;kidksa dh lwph&amp; iz/kkuk/;kid jk0izk0fo0 tuin&amp;:nziz;kx</t>
  </si>
  <si>
    <t>ABC</t>
  </si>
  <si>
    <t>107252P284-B-G P S MARORA</t>
  </si>
  <si>
    <t>SUDHA RANA</t>
  </si>
  <si>
    <t>107252P263-A-G P S RATURA</t>
  </si>
  <si>
    <t>SMT. MUKTA RAWAT</t>
  </si>
  <si>
    <t>107252P175-A-G P S KHURAR</t>
  </si>
  <si>
    <t>107253P043-A-G P S SUMARI BHARDAR</t>
  </si>
  <si>
    <t>SANGEETA KANDARI</t>
  </si>
  <si>
    <t>107253P155-C-G P S KANDALI</t>
  </si>
  <si>
    <t>SULOCHNA</t>
  </si>
  <si>
    <t>107252P111-C-G P S JAGOTH</t>
  </si>
  <si>
    <t>USHA BENJWAL</t>
  </si>
  <si>
    <t>107252P315-A-G P S KHANKARA</t>
  </si>
  <si>
    <t>SMT. PRAMILA CHAMOLA</t>
  </si>
  <si>
    <t>107253P044-C-G P S KANDA BHARDAR</t>
  </si>
  <si>
    <t>GAJENDRA PRASAD</t>
  </si>
  <si>
    <t>107252P186-C-G P S THALASU</t>
  </si>
  <si>
    <t>SMT. MEENA NEGI</t>
  </si>
  <si>
    <t>107254P113-C-G P S DUNGAR</t>
  </si>
  <si>
    <t>SHAKUNTALA BHARATI</t>
  </si>
  <si>
    <t>107254P004-C-G P S KORAKHI</t>
  </si>
  <si>
    <t>KESHWANTI GOSWAMI</t>
  </si>
  <si>
    <t>107252P247-C-G P S DHARKOT</t>
  </si>
  <si>
    <t>SMT. SAVITA SHAILI</t>
  </si>
  <si>
    <t xml:space="preserve">AA okbZ {ks= ls ,Dl {ks= esa vfuok;Z LFkkukUrj.k gsrq ik= v/;kidksa dh lwph &amp; iz/kkuk/;kid jk0m0izk0fo0 tuin&amp; :nziz;kx AA </t>
  </si>
  <si>
    <t>107254J016-D-G U P S SHERASI</t>
  </si>
  <si>
    <t>BEERENDRA LAL ARYA</t>
  </si>
  <si>
    <t>H M (Junior)</t>
  </si>
  <si>
    <t>107253J201-E-G U P S GAITHANA</t>
  </si>
  <si>
    <t>BHARAT LAL</t>
  </si>
  <si>
    <t>English</t>
  </si>
  <si>
    <t>iz/kkuk/;kid jk0m0izk0fo0 dh ,Dl {ks= ls okbZ {ks= esa LFkkukUrj.k gsrq ik=rk lwph</t>
  </si>
  <si>
    <t>107252J278-A-G G U P S RATURA</t>
  </si>
  <si>
    <t>107252J049-C-G U P S FALAI</t>
  </si>
  <si>
    <t>107252J258-C-G U P S GANDHARI UPGRADE</t>
  </si>
  <si>
    <t>LAXMI BHATT</t>
  </si>
  <si>
    <t>107252J347-C-G G U P S KANDAI BACHANSYU</t>
  </si>
  <si>
    <t>VISHWESHWARI   BAMPAL</t>
  </si>
  <si>
    <t>107254P133-F-G P S AKHTOLI</t>
  </si>
  <si>
    <t>RAVEENDRA BHATT</t>
  </si>
  <si>
    <t>A T (Primary)</t>
  </si>
  <si>
    <t>107253P109-E-G P S LUTHIYAG</t>
  </si>
  <si>
    <t>SAROJANI</t>
  </si>
  <si>
    <t>107253P218-D-G P S GHARADA</t>
  </si>
  <si>
    <t>CHANDER SINGH</t>
  </si>
  <si>
    <t>107253P012-D-G P S ARKHUND</t>
  </si>
  <si>
    <t>JAGDESHWARI PANWAR</t>
  </si>
  <si>
    <t>VIKRAM SINGH</t>
  </si>
  <si>
    <t>fodykax vfHkdehZ</t>
  </si>
  <si>
    <t>107253P019-D-G P S BALIHARI</t>
  </si>
  <si>
    <t>RAJENDRA SINGH</t>
  </si>
  <si>
    <t>NATHA SINGH NEGI</t>
  </si>
  <si>
    <t>107254P056-D-G P S DEWALI DHAMAS</t>
  </si>
  <si>
    <t>DEVENDRA SINGH NEGI</t>
  </si>
  <si>
    <t>107254P132-F-G P S RANSI</t>
  </si>
  <si>
    <t>PREM SINGH NEGI</t>
  </si>
  <si>
    <t>107252P008-D-G P S DOBHA</t>
  </si>
  <si>
    <t>HARSHVARDHAN SINGH RANA</t>
  </si>
  <si>
    <t>107254P086-E-G P S NIBTAR</t>
  </si>
  <si>
    <t>DINESH KUMOLA</t>
  </si>
  <si>
    <t>107252P297-D-G P S BEENA</t>
  </si>
  <si>
    <t>JAGDISH SINGH NEGI</t>
  </si>
  <si>
    <t>107252P301-D-G P S MOLA GHIROLI</t>
  </si>
  <si>
    <t>SMT. INDU CHOUDHARI</t>
  </si>
  <si>
    <t>BEER SINGH</t>
  </si>
  <si>
    <t>SHASHI PANWAR</t>
  </si>
  <si>
    <t>107253P102-F-G P S KHOD</t>
  </si>
  <si>
    <t>BHAWANI DUTT</t>
  </si>
  <si>
    <t>107253P139-D-G P S KUNIYALI</t>
  </si>
  <si>
    <t>BEENA BUTOLA</t>
  </si>
  <si>
    <t>107254P017-D-G P S BADASU</t>
  </si>
  <si>
    <t>RAGHUVEER SINGH</t>
  </si>
  <si>
    <t>107254P135-D-G P S POLDI</t>
  </si>
  <si>
    <t>NAGENDRA SINGH PANWAR</t>
  </si>
  <si>
    <t>107253P124-D-G P S JAKHANI</t>
  </si>
  <si>
    <t>MOHAN LAL BUTOLA</t>
  </si>
  <si>
    <t>107254P026-F-G P S TOSHI</t>
  </si>
  <si>
    <t>SURENDRA KUMAR SHUKLA</t>
  </si>
  <si>
    <t>107253P110-D-G P S NAVDEV AGAR</t>
  </si>
  <si>
    <t>ANITA GOSWAMI</t>
  </si>
  <si>
    <t>107253P178-E-G P S SAUNDA</t>
  </si>
  <si>
    <t>YUDHBIR SINGH JAGWAN</t>
  </si>
  <si>
    <t>107254P011-D-G P S TARSALI</t>
  </si>
  <si>
    <t>DIGAMBAR DUTT</t>
  </si>
  <si>
    <t>107252P124-D-G P S AINTA</t>
  </si>
  <si>
    <t>JAYANTI BISHT</t>
  </si>
  <si>
    <t>107253P179-E-G P S MEHARGAUN</t>
  </si>
  <si>
    <t>KALIKA PRASAD</t>
  </si>
  <si>
    <t>107254P059-D-G P S PHAHALI PHASALAT</t>
  </si>
  <si>
    <t>MEENA SAJWAN</t>
  </si>
  <si>
    <t>VIKRAM SINGH NEGI</t>
  </si>
  <si>
    <t>107252P351-D-G P S KAMOLDI</t>
  </si>
  <si>
    <t xml:space="preserve">SMT. SAVITRI </t>
  </si>
  <si>
    <t>Sociology</t>
  </si>
  <si>
    <t>107253P014-D-G P S KHALIYAN</t>
  </si>
  <si>
    <t>JAY SINGH RAWAT</t>
  </si>
  <si>
    <t>Science</t>
  </si>
  <si>
    <t>RAKESH KUMAR</t>
  </si>
  <si>
    <t>107253P030-B-G P S JAWARI</t>
  </si>
  <si>
    <t>MANJU RAUTELA</t>
  </si>
  <si>
    <t>107252P157-A-G P S RUDRAPRAYAG</t>
  </si>
  <si>
    <t>YASHASWEE JOSHI</t>
  </si>
  <si>
    <t>107252P002-A-G P S BADUBAGAR</t>
  </si>
  <si>
    <t>CHANDRA MOHAN NAITHANI</t>
  </si>
  <si>
    <t>xEHkhj jksx ls xzLr vfHkdehZ</t>
  </si>
  <si>
    <t>dzkWfud vkFkZjkbfVl fon fMQWkjfeVh fon fMl,fcfyfV</t>
  </si>
  <si>
    <t>107252P287-B-G P S JHALIMATH</t>
  </si>
  <si>
    <t>SARITA LINGWAL</t>
  </si>
  <si>
    <t>SMT. MEENA SAJWAN</t>
  </si>
  <si>
    <t>107252P253-C-G P S GADMIL</t>
  </si>
  <si>
    <t>SMT. KUSUM SATI</t>
  </si>
  <si>
    <t>107253P162-B-G P S PANDROLA</t>
  </si>
  <si>
    <t>ANITA PANWAR</t>
  </si>
  <si>
    <t xml:space="preserve">BHAGWAN SINGH BUTOLA </t>
  </si>
  <si>
    <t>107254J137-D-G U P S UNIYANA</t>
  </si>
  <si>
    <t>LAL SINGH RAWAT</t>
  </si>
  <si>
    <t>A T (Junior)</t>
  </si>
  <si>
    <t>107253J232-F-G U P S KHOD</t>
  </si>
  <si>
    <t xml:space="preserve">UMMED SINGH NEGI </t>
  </si>
  <si>
    <t>107254J102-D-G U P S UTHIND</t>
  </si>
  <si>
    <t>AVTAR SINGH RAWAT</t>
  </si>
  <si>
    <t>107252J222-D-G U P S SUNWARI GWANS</t>
  </si>
  <si>
    <t>BIRPAL SINGH NEGI</t>
  </si>
  <si>
    <t xml:space="preserve">Hindi
</t>
  </si>
  <si>
    <t>107253J216-D-G U P S KHARIYAL</t>
  </si>
  <si>
    <t>KAILASH CHANDRA BUTOLA</t>
  </si>
  <si>
    <t>VEERENDRA PRASAD GOSWAMI</t>
  </si>
  <si>
    <t>INDRA SINGH NEGI</t>
  </si>
  <si>
    <t>107253J023-D-G U P S BHATWARI</t>
  </si>
  <si>
    <t>SHIV PRASAD BAHUGUNA</t>
  </si>
  <si>
    <t>107253J011-E-G U P S SYUR BANGAR (UPGRADED)</t>
  </si>
  <si>
    <t>LAXMAN SINGH GOSWAMI</t>
  </si>
  <si>
    <t>107254J122-D-G G U P S GAGRIDHAR</t>
  </si>
  <si>
    <t>PRATAP SINGH RAWAT</t>
  </si>
  <si>
    <t>107253J231-D-G U P S JAKHNOLI</t>
  </si>
  <si>
    <t>SAROP SINGH RAWAT</t>
  </si>
  <si>
    <t>107253J234-F-G U P S UCHOLA</t>
  </si>
  <si>
    <t>DEVENDRA SINGH PANWAR</t>
  </si>
  <si>
    <t>KISHORE BAJPAI</t>
  </si>
  <si>
    <t>KUMRESH PAL</t>
  </si>
  <si>
    <t>107254J058-D-G U P S DEWALI BHANIGRAM</t>
  </si>
  <si>
    <t>BANARASILAL SHUKLA</t>
  </si>
  <si>
    <t>Sanskrit</t>
  </si>
  <si>
    <t>107252J108-D-G U P S AKHORI</t>
  </si>
  <si>
    <t>TRILOK SINGH KHATRI</t>
  </si>
  <si>
    <t>107252J119-D-G U P S JAGOTH</t>
  </si>
  <si>
    <t>SHAMBHU SINGH RANA</t>
  </si>
  <si>
    <t>107254J027-F-G U P S TOSHI</t>
  </si>
  <si>
    <t>RAM PRASAD TIWARI</t>
  </si>
  <si>
    <t>107253J224-D-G U P S BHANAGA</t>
  </si>
  <si>
    <t>SAMBHU PRASAD BHATT</t>
  </si>
  <si>
    <t>107252J190-B-G U P S SATERAKHAL UPGRADE</t>
  </si>
  <si>
    <t>107252J294-C-G U P S CHHINKA</t>
  </si>
  <si>
    <t>JAGATESWRI BAHUGUNA</t>
  </si>
  <si>
    <t>107252J189-A-G U P S KHURAR</t>
  </si>
  <si>
    <t>SMT. SARALA NEGI</t>
  </si>
  <si>
    <t>107252J349-C-G U P S BERANGANA</t>
  </si>
  <si>
    <t>ASHA LAKHERA</t>
  </si>
  <si>
    <t>107252J367-B-G U P S GINWALA</t>
  </si>
  <si>
    <t>DHANWANTI SEMWAL</t>
  </si>
  <si>
    <t>SMT. RIHANA SIDHDHIKI</t>
  </si>
  <si>
    <t>SMT. PRABHA PUROHIT</t>
  </si>
  <si>
    <t>SMT. KUSUMLATA THAPLIYAL</t>
  </si>
  <si>
    <t>SMT. RUKMANI BISHT</t>
  </si>
  <si>
    <t>107253J207-B-G U P S CHAKA SILGARH</t>
  </si>
  <si>
    <t>ANITA ANTHAHWAL</t>
  </si>
  <si>
    <r>
      <t xml:space="preserve">lgk;d v/;kid jk0m0izk0fo0 dh </t>
    </r>
    <r>
      <rPr>
        <b/>
        <u val="single"/>
        <sz val="20"/>
        <color indexed="8"/>
        <rFont val="Times"/>
        <family val="1"/>
      </rPr>
      <t>X</t>
    </r>
    <r>
      <rPr>
        <b/>
        <u val="single"/>
        <sz val="20"/>
        <color indexed="8"/>
        <rFont val="Kruti Dev 010"/>
        <family val="0"/>
      </rPr>
      <t xml:space="preserve"> {ks= ls </t>
    </r>
    <r>
      <rPr>
        <b/>
        <u val="single"/>
        <sz val="20"/>
        <color indexed="8"/>
        <rFont val="Times"/>
        <family val="1"/>
      </rPr>
      <t>Y</t>
    </r>
    <r>
      <rPr>
        <b/>
        <u val="single"/>
        <sz val="20"/>
        <color indexed="8"/>
        <rFont val="Kruti Dev 010"/>
        <family val="0"/>
      </rPr>
      <t xml:space="preserve"> {ks= esa vfuok;Z LFkkukUrj.k gsrq ik=rk lwph&amp; tuin :nziz;kx</t>
    </r>
  </si>
  <si>
    <t>107254P052-D-G P S DEWANGAN</t>
  </si>
  <si>
    <t>AVDHESH KUMAR SHUKLA</t>
  </si>
  <si>
    <t>AAokbZ {ks= ls ,Dl {ks= esa vfuok;Z LFkkukUrj.k gsrq ik= v/;kidksa dh lwph&amp; lgk;d v/;kid jk0izk0fo0 tuin &amp; :nziz;kxAA</t>
  </si>
  <si>
    <t>^^,Dl^^ {ks= ls ^^okbZ^^ {ks= esa vfuok;Z LFkkukUrj.k gsrq ik= v/;kidksa dh lwph&amp; lgk;d v/;kid jk0izk0fo0 tuin&amp; :nziz;kx</t>
  </si>
  <si>
    <t>AA ^^okbZ^^ {ks= ls ,Dl {ks= esas vfuok;Z LFkkukUrj.k gsrq ik= v/;kidkasa dh lwph&amp; iz/kkuk/;kid jk0izk0fo0 tuin&amp;:nziz;kxAA</t>
  </si>
  <si>
    <r>
      <rPr>
        <b/>
        <sz val="20"/>
        <color indexed="8"/>
        <rFont val="Times"/>
        <family val="1"/>
      </rPr>
      <t xml:space="preserve">..Y </t>
    </r>
    <r>
      <rPr>
        <b/>
        <sz val="20"/>
        <color indexed="8"/>
        <rFont val="Kruti Dev 010"/>
        <family val="0"/>
      </rPr>
      <t xml:space="preserve">{ks= ls </t>
    </r>
    <r>
      <rPr>
        <b/>
        <sz val="20"/>
        <color indexed="8"/>
        <rFont val="Times"/>
        <family val="1"/>
      </rPr>
      <t>X</t>
    </r>
    <r>
      <rPr>
        <b/>
        <sz val="20"/>
        <color indexed="8"/>
        <rFont val="Kruti Dev 010"/>
        <family val="0"/>
      </rPr>
      <t xml:space="preserve"> {ks= esa vfuok;Z LFkkukUrj.k gsrq ik=rk lwph  l0v0 jk0m0izk0fo0 tuin :nziz;kxAA</t>
    </r>
  </si>
  <si>
    <t>107252P271-B-G P S KALANA</t>
  </si>
  <si>
    <t>SMT. PUSHPA KOHALI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</si>
</sst>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Kruti Dev 010"/>
      <family val="0"/>
    </font>
    <font>
      <b/>
      <u val="single"/>
      <sz val="20"/>
      <color indexed="8"/>
      <name val="Kruti Dev 010"/>
      <family val="0"/>
    </font>
    <font>
      <sz val="11"/>
      <color indexed="8"/>
      <name val="Kruti Dev 010"/>
      <family val="0"/>
    </font>
    <font>
      <b/>
      <sz val="18"/>
      <color indexed="8"/>
      <name val="Kruti Dev 010"/>
      <family val="0"/>
    </font>
    <font>
      <b/>
      <u val="single"/>
      <sz val="18"/>
      <color indexed="8"/>
      <name val="Kruti Dev 010"/>
      <family val="0"/>
    </font>
    <font>
      <b/>
      <sz val="20"/>
      <color indexed="8"/>
      <name val="Kruti Dev 010"/>
      <family val="0"/>
    </font>
    <font>
      <sz val="10"/>
      <color indexed="8"/>
      <name val="Kruti Dev 010"/>
      <family val="0"/>
    </font>
    <font>
      <sz val="12"/>
      <color indexed="8"/>
      <name val="Kruti Dev 010"/>
      <family val="0"/>
    </font>
    <font>
      <b/>
      <sz val="20"/>
      <color indexed="8"/>
      <name val="Times"/>
      <family val="1"/>
    </font>
    <font>
      <b/>
      <u val="single"/>
      <sz val="20"/>
      <color indexed="8"/>
      <name val="Times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Kruti Dev 010"/>
      <family val="0"/>
    </font>
    <font>
      <sz val="12"/>
      <color theme="1"/>
      <name val="Kruti Dev 010"/>
      <family val="0"/>
    </font>
    <font>
      <sz val="10"/>
      <color theme="1"/>
      <name val="Kruti Dev 010"/>
      <family val="0"/>
    </font>
    <font>
      <b/>
      <sz val="20"/>
      <color theme="1"/>
      <name val="Kruti Dev 010"/>
      <family val="0"/>
    </font>
    <font>
      <b/>
      <sz val="18"/>
      <color theme="1"/>
      <name val="Kruti Dev 010"/>
      <family val="0"/>
    </font>
    <font>
      <b/>
      <sz val="22"/>
      <color theme="1"/>
      <name val="Kruti Dev 010"/>
      <family val="0"/>
    </font>
    <font>
      <b/>
      <u val="single"/>
      <sz val="20"/>
      <color theme="1"/>
      <name val="Kruti Dev 010"/>
      <family val="0"/>
    </font>
    <font>
      <b/>
      <u val="single"/>
      <sz val="18"/>
      <color theme="1"/>
      <name val="Kruti Dev 010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5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46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3" fillId="0" borderId="10" xfId="0" applyFont="1" applyBorder="1" applyAlignment="1">
      <alignment wrapText="1"/>
    </xf>
    <xf numFmtId="0" fontId="43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48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32"/>
  <sheetViews>
    <sheetView view="pageBreakPreview" zoomScaleSheetLayoutView="100" zoomScalePageLayoutView="0" workbookViewId="0" topLeftCell="A16">
      <selection activeCell="E39" sqref="E39"/>
    </sheetView>
  </sheetViews>
  <sheetFormatPr defaultColWidth="9.140625" defaultRowHeight="15"/>
  <cols>
    <col min="1" max="1" width="5.7109375" style="0" bestFit="1" customWidth="1"/>
    <col min="3" max="3" width="12.00390625" style="0" bestFit="1" customWidth="1"/>
    <col min="4" max="4" width="11.7109375" style="0" bestFit="1" customWidth="1"/>
    <col min="5" max="5" width="38.8515625" style="0" bestFit="1" customWidth="1"/>
    <col min="6" max="6" width="7.00390625" style="0" customWidth="1"/>
    <col min="7" max="7" width="28.8515625" style="0" customWidth="1"/>
    <col min="8" max="8" width="12.421875" style="0" bestFit="1" customWidth="1"/>
    <col min="9" max="9" width="22.28125" style="0" bestFit="1" customWidth="1"/>
    <col min="14" max="14" width="13.421875" style="0" bestFit="1" customWidth="1"/>
    <col min="17" max="17" width="12.140625" style="0" bestFit="1" customWidth="1"/>
    <col min="18" max="18" width="15.28125" style="0" bestFit="1" customWidth="1"/>
    <col min="19" max="19" width="14.00390625" style="0" bestFit="1" customWidth="1"/>
  </cols>
  <sheetData>
    <row r="1" spans="1:19" ht="26.25">
      <c r="A1" s="25" t="s">
        <v>230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s="9" customFormat="1" ht="20.2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  <c r="R2" s="8" t="s">
        <v>17</v>
      </c>
      <c r="S2" s="8" t="s">
        <v>18</v>
      </c>
    </row>
    <row r="3" spans="1:19" ht="15">
      <c r="A3" s="3">
        <v>1</v>
      </c>
      <c r="B3" s="3">
        <v>119164</v>
      </c>
      <c r="C3" s="3" t="s">
        <v>19</v>
      </c>
      <c r="D3" s="3" t="s">
        <v>26</v>
      </c>
      <c r="E3" s="3" t="s">
        <v>99</v>
      </c>
      <c r="F3" s="3" t="s">
        <v>28</v>
      </c>
      <c r="G3" s="3" t="s">
        <v>100</v>
      </c>
      <c r="H3" s="3" t="s">
        <v>101</v>
      </c>
      <c r="I3" s="3" t="s">
        <v>32</v>
      </c>
      <c r="J3" s="3">
        <v>0</v>
      </c>
      <c r="K3" s="3">
        <v>33.564</v>
      </c>
      <c r="L3" s="3">
        <v>4.85</v>
      </c>
      <c r="M3" s="3">
        <v>38.414</v>
      </c>
      <c r="N3" s="3">
        <v>38.414</v>
      </c>
      <c r="O3" s="3">
        <v>35.201</v>
      </c>
      <c r="P3" s="7"/>
      <c r="Q3" s="7"/>
      <c r="R3" s="3" t="s">
        <v>25</v>
      </c>
      <c r="S3" s="3"/>
    </row>
    <row r="4" spans="1:19" ht="15">
      <c r="A4" s="3">
        <f>1+A3</f>
        <v>2</v>
      </c>
      <c r="B4" s="3">
        <v>145746</v>
      </c>
      <c r="C4" s="3" t="s">
        <v>19</v>
      </c>
      <c r="D4" s="3" t="s">
        <v>20</v>
      </c>
      <c r="E4" s="3" t="s">
        <v>102</v>
      </c>
      <c r="F4" s="3" t="s">
        <v>22</v>
      </c>
      <c r="G4" s="3" t="s">
        <v>103</v>
      </c>
      <c r="H4" s="3" t="s">
        <v>101</v>
      </c>
      <c r="I4" s="3"/>
      <c r="J4" s="3">
        <v>0</v>
      </c>
      <c r="K4" s="3">
        <v>28.327</v>
      </c>
      <c r="L4" s="3">
        <v>3.465</v>
      </c>
      <c r="M4" s="3">
        <v>31.792</v>
      </c>
      <c r="N4" s="3">
        <v>31.792</v>
      </c>
      <c r="O4" s="3">
        <v>38.231</v>
      </c>
      <c r="P4" s="7"/>
      <c r="Q4" s="7"/>
      <c r="R4" s="3" t="s">
        <v>25</v>
      </c>
      <c r="S4" s="3"/>
    </row>
    <row r="5" spans="1:19" ht="15">
      <c r="A5" s="3">
        <f aca="true" t="shared" si="0" ref="A5:A32">1+A4</f>
        <v>3</v>
      </c>
      <c r="B5" s="3">
        <v>138651</v>
      </c>
      <c r="C5" s="3" t="s">
        <v>19</v>
      </c>
      <c r="D5" s="3" t="s">
        <v>20</v>
      </c>
      <c r="E5" s="3" t="s">
        <v>104</v>
      </c>
      <c r="F5" s="3" t="s">
        <v>28</v>
      </c>
      <c r="G5" s="3" t="s">
        <v>105</v>
      </c>
      <c r="H5" s="3" t="s">
        <v>101</v>
      </c>
      <c r="I5" s="3" t="s">
        <v>32</v>
      </c>
      <c r="J5" s="3">
        <v>0</v>
      </c>
      <c r="K5" s="3">
        <v>24.563</v>
      </c>
      <c r="L5" s="3">
        <v>5.34</v>
      </c>
      <c r="M5" s="3">
        <v>29.903</v>
      </c>
      <c r="N5" s="3">
        <v>29.903</v>
      </c>
      <c r="O5" s="3">
        <v>40.321</v>
      </c>
      <c r="P5" s="7"/>
      <c r="Q5" s="7"/>
      <c r="R5" s="3" t="s">
        <v>25</v>
      </c>
      <c r="S5" s="3"/>
    </row>
    <row r="6" spans="1:19" ht="15">
      <c r="A6" s="3">
        <f t="shared" si="0"/>
        <v>4</v>
      </c>
      <c r="B6" s="3">
        <v>132962</v>
      </c>
      <c r="C6" s="3" t="s">
        <v>19</v>
      </c>
      <c r="D6" s="3" t="s">
        <v>20</v>
      </c>
      <c r="E6" s="3" t="s">
        <v>106</v>
      </c>
      <c r="F6" s="3" t="s">
        <v>22</v>
      </c>
      <c r="G6" s="3" t="s">
        <v>107</v>
      </c>
      <c r="H6" s="3" t="s">
        <v>101</v>
      </c>
      <c r="I6" s="3"/>
      <c r="J6" s="3">
        <v>0</v>
      </c>
      <c r="K6" s="3">
        <v>22.375</v>
      </c>
      <c r="L6" s="3">
        <v>4.942</v>
      </c>
      <c r="M6" s="3">
        <v>27.317</v>
      </c>
      <c r="N6" s="3">
        <v>27.317</v>
      </c>
      <c r="O6" s="3">
        <v>41.089</v>
      </c>
      <c r="P6" s="7"/>
      <c r="Q6" s="7"/>
      <c r="R6" s="3" t="s">
        <v>25</v>
      </c>
      <c r="S6" s="3"/>
    </row>
    <row r="7" spans="1:19" ht="15">
      <c r="A7" s="3">
        <f t="shared" si="0"/>
        <v>5</v>
      </c>
      <c r="B7" s="3">
        <v>138672</v>
      </c>
      <c r="C7" s="3" t="s">
        <v>19</v>
      </c>
      <c r="D7" s="3" t="s">
        <v>20</v>
      </c>
      <c r="E7" s="3" t="s">
        <v>104</v>
      </c>
      <c r="F7" s="3" t="s">
        <v>28</v>
      </c>
      <c r="G7" s="3" t="s">
        <v>108</v>
      </c>
      <c r="H7" s="3" t="s">
        <v>101</v>
      </c>
      <c r="I7" s="3" t="s">
        <v>32</v>
      </c>
      <c r="J7" s="3">
        <v>0</v>
      </c>
      <c r="K7" s="3">
        <v>20.004</v>
      </c>
      <c r="L7" s="3">
        <v>5.34</v>
      </c>
      <c r="M7" s="3">
        <v>25.344</v>
      </c>
      <c r="N7" s="3">
        <v>25.344</v>
      </c>
      <c r="O7" s="3">
        <v>43.286</v>
      </c>
      <c r="P7" s="7" t="s">
        <v>109</v>
      </c>
      <c r="Q7" s="7"/>
      <c r="R7" s="3" t="s">
        <v>25</v>
      </c>
      <c r="S7" s="3"/>
    </row>
    <row r="8" spans="1:19" ht="15">
      <c r="A8" s="3">
        <f t="shared" si="0"/>
        <v>6</v>
      </c>
      <c r="B8" s="3">
        <v>145040</v>
      </c>
      <c r="C8" s="3" t="s">
        <v>19</v>
      </c>
      <c r="D8" s="3" t="s">
        <v>20</v>
      </c>
      <c r="E8" s="3" t="s">
        <v>110</v>
      </c>
      <c r="F8" s="3" t="s">
        <v>28</v>
      </c>
      <c r="G8" s="3" t="s">
        <v>111</v>
      </c>
      <c r="H8" s="3" t="s">
        <v>101</v>
      </c>
      <c r="I8" s="3"/>
      <c r="J8" s="3">
        <v>0</v>
      </c>
      <c r="K8" s="3">
        <v>18.885</v>
      </c>
      <c r="L8" s="3">
        <v>6.083</v>
      </c>
      <c r="M8" s="3">
        <v>24.968</v>
      </c>
      <c r="N8" s="3">
        <v>24.968</v>
      </c>
      <c r="O8" s="3">
        <v>42.256</v>
      </c>
      <c r="P8" s="7"/>
      <c r="Q8" s="7"/>
      <c r="R8" s="3" t="s">
        <v>25</v>
      </c>
      <c r="S8" s="3"/>
    </row>
    <row r="9" spans="1:19" ht="15">
      <c r="A9" s="3">
        <f t="shared" si="0"/>
        <v>7</v>
      </c>
      <c r="B9" s="3">
        <v>119135</v>
      </c>
      <c r="C9" s="3" t="s">
        <v>19</v>
      </c>
      <c r="D9" s="3" t="s">
        <v>26</v>
      </c>
      <c r="E9" s="3" t="s">
        <v>99</v>
      </c>
      <c r="F9" s="3" t="s">
        <v>28</v>
      </c>
      <c r="G9" s="3" t="s">
        <v>112</v>
      </c>
      <c r="H9" s="3" t="s">
        <v>101</v>
      </c>
      <c r="I9" s="3" t="s">
        <v>32</v>
      </c>
      <c r="J9" s="3">
        <v>0</v>
      </c>
      <c r="K9" s="3">
        <v>20.137</v>
      </c>
      <c r="L9" s="3">
        <v>4.768</v>
      </c>
      <c r="M9" s="3">
        <v>24.905</v>
      </c>
      <c r="N9" s="3">
        <v>24.905</v>
      </c>
      <c r="O9" s="3">
        <v>46.233</v>
      </c>
      <c r="P9" s="7"/>
      <c r="Q9" s="7"/>
      <c r="R9" s="3" t="s">
        <v>25</v>
      </c>
      <c r="S9" s="3"/>
    </row>
    <row r="10" spans="1:19" ht="15">
      <c r="A10" s="3">
        <f t="shared" si="0"/>
        <v>8</v>
      </c>
      <c r="B10" s="3">
        <v>124107</v>
      </c>
      <c r="C10" s="3" t="s">
        <v>19</v>
      </c>
      <c r="D10" s="3" t="s">
        <v>26</v>
      </c>
      <c r="E10" s="3" t="s">
        <v>113</v>
      </c>
      <c r="F10" s="3" t="s">
        <v>28</v>
      </c>
      <c r="G10" s="3" t="s">
        <v>114</v>
      </c>
      <c r="H10" s="3" t="s">
        <v>101</v>
      </c>
      <c r="I10" s="3" t="s">
        <v>32</v>
      </c>
      <c r="J10" s="3">
        <v>0</v>
      </c>
      <c r="K10" s="3">
        <v>20.721</v>
      </c>
      <c r="L10" s="3">
        <v>4.042</v>
      </c>
      <c r="M10" s="3">
        <v>24.763</v>
      </c>
      <c r="N10" s="3">
        <v>24.763</v>
      </c>
      <c r="O10" s="3">
        <v>43.057</v>
      </c>
      <c r="P10" s="7"/>
      <c r="Q10" s="7"/>
      <c r="R10" s="3" t="s">
        <v>25</v>
      </c>
      <c r="S10" s="3"/>
    </row>
    <row r="11" spans="1:19" ht="15">
      <c r="A11" s="3">
        <f t="shared" si="0"/>
        <v>9</v>
      </c>
      <c r="B11" s="3">
        <v>119126</v>
      </c>
      <c r="C11" s="3" t="s">
        <v>19</v>
      </c>
      <c r="D11" s="3" t="s">
        <v>26</v>
      </c>
      <c r="E11" s="3" t="s">
        <v>115</v>
      </c>
      <c r="F11" s="3" t="s">
        <v>28</v>
      </c>
      <c r="G11" s="3" t="s">
        <v>116</v>
      </c>
      <c r="H11" s="3" t="s">
        <v>101</v>
      </c>
      <c r="I11" s="3" t="s">
        <v>32</v>
      </c>
      <c r="J11" s="3">
        <v>0</v>
      </c>
      <c r="K11" s="3">
        <v>20.148</v>
      </c>
      <c r="L11" s="3">
        <v>4.606</v>
      </c>
      <c r="M11" s="3">
        <v>24.754</v>
      </c>
      <c r="N11" s="3">
        <v>24.754</v>
      </c>
      <c r="O11" s="3">
        <v>48.266</v>
      </c>
      <c r="P11" s="7"/>
      <c r="Q11" s="7"/>
      <c r="R11" s="3" t="s">
        <v>25</v>
      </c>
      <c r="S11" s="3"/>
    </row>
    <row r="12" spans="1:19" ht="15">
      <c r="A12" s="3">
        <f t="shared" si="0"/>
        <v>10</v>
      </c>
      <c r="B12" s="3">
        <v>143813</v>
      </c>
      <c r="C12" s="3" t="s">
        <v>19</v>
      </c>
      <c r="D12" s="3" t="s">
        <v>35</v>
      </c>
      <c r="E12" s="3" t="s">
        <v>117</v>
      </c>
      <c r="F12" s="3" t="s">
        <v>28</v>
      </c>
      <c r="G12" s="3" t="s">
        <v>118</v>
      </c>
      <c r="H12" s="3" t="s">
        <v>101</v>
      </c>
      <c r="I12" s="3"/>
      <c r="J12" s="3">
        <v>0</v>
      </c>
      <c r="K12" s="3">
        <v>20.148</v>
      </c>
      <c r="L12" s="3">
        <v>4.501</v>
      </c>
      <c r="M12" s="3">
        <v>24.649</v>
      </c>
      <c r="N12" s="3">
        <v>24.649</v>
      </c>
      <c r="O12" s="3">
        <v>44.289</v>
      </c>
      <c r="P12" s="7"/>
      <c r="Q12" s="7"/>
      <c r="R12" s="3" t="s">
        <v>25</v>
      </c>
      <c r="S12" s="3"/>
    </row>
    <row r="13" spans="1:19" ht="15">
      <c r="A13" s="3">
        <f t="shared" si="0"/>
        <v>11</v>
      </c>
      <c r="B13" s="3">
        <v>141622</v>
      </c>
      <c r="C13" s="3" t="s">
        <v>19</v>
      </c>
      <c r="D13" s="3" t="s">
        <v>26</v>
      </c>
      <c r="E13" s="3" t="s">
        <v>119</v>
      </c>
      <c r="F13" s="3" t="s">
        <v>28</v>
      </c>
      <c r="G13" s="3" t="s">
        <v>120</v>
      </c>
      <c r="H13" s="3" t="s">
        <v>101</v>
      </c>
      <c r="I13" s="3" t="s">
        <v>32</v>
      </c>
      <c r="J13" s="3">
        <v>0</v>
      </c>
      <c r="K13" s="3">
        <v>19.936</v>
      </c>
      <c r="L13" s="3">
        <v>4.5</v>
      </c>
      <c r="M13" s="3">
        <v>24.436</v>
      </c>
      <c r="N13" s="3">
        <v>24.436</v>
      </c>
      <c r="O13" s="3">
        <v>43.301</v>
      </c>
      <c r="P13" s="7"/>
      <c r="Q13" s="7"/>
      <c r="R13" s="3" t="s">
        <v>25</v>
      </c>
      <c r="S13" s="3"/>
    </row>
    <row r="14" spans="1:19" ht="15">
      <c r="A14" s="3">
        <f t="shared" si="0"/>
        <v>12</v>
      </c>
      <c r="B14" s="3">
        <v>133647</v>
      </c>
      <c r="C14" s="3" t="s">
        <v>19</v>
      </c>
      <c r="D14" s="3" t="s">
        <v>35</v>
      </c>
      <c r="E14" s="3" t="s">
        <v>121</v>
      </c>
      <c r="F14" s="3" t="s">
        <v>28</v>
      </c>
      <c r="G14" s="3" t="s">
        <v>122</v>
      </c>
      <c r="H14" s="3" t="s">
        <v>101</v>
      </c>
      <c r="I14" s="3" t="s">
        <v>32</v>
      </c>
      <c r="J14" s="3">
        <v>0</v>
      </c>
      <c r="K14" s="3">
        <v>19.512</v>
      </c>
      <c r="L14" s="3">
        <v>4.872</v>
      </c>
      <c r="M14" s="3">
        <v>24.384</v>
      </c>
      <c r="N14" s="3">
        <v>24.384</v>
      </c>
      <c r="O14" s="3">
        <v>44.18</v>
      </c>
      <c r="P14" s="7"/>
      <c r="Q14" s="7"/>
      <c r="R14" s="3" t="s">
        <v>25</v>
      </c>
      <c r="S14" s="3"/>
    </row>
    <row r="15" spans="1:19" ht="15">
      <c r="A15" s="3">
        <f t="shared" si="0"/>
        <v>13</v>
      </c>
      <c r="B15" s="3">
        <v>133547</v>
      </c>
      <c r="C15" s="3" t="s">
        <v>19</v>
      </c>
      <c r="D15" s="3" t="s">
        <v>35</v>
      </c>
      <c r="E15" s="3" t="s">
        <v>123</v>
      </c>
      <c r="F15" s="3" t="s">
        <v>22</v>
      </c>
      <c r="G15" s="3" t="s">
        <v>124</v>
      </c>
      <c r="H15" s="3" t="s">
        <v>101</v>
      </c>
      <c r="I15" s="3" t="s">
        <v>32</v>
      </c>
      <c r="J15" s="3">
        <v>0</v>
      </c>
      <c r="K15" s="3">
        <v>18.552</v>
      </c>
      <c r="L15" s="3">
        <v>5.529</v>
      </c>
      <c r="M15" s="3">
        <v>24.081</v>
      </c>
      <c r="N15" s="3">
        <v>24.081</v>
      </c>
      <c r="O15" s="3">
        <v>41.291</v>
      </c>
      <c r="P15" s="7"/>
      <c r="Q15" s="7"/>
      <c r="R15" s="3" t="s">
        <v>25</v>
      </c>
      <c r="S15" s="3"/>
    </row>
    <row r="16" spans="1:19" ht="15">
      <c r="A16" s="3">
        <f t="shared" si="0"/>
        <v>14</v>
      </c>
      <c r="B16" s="3">
        <v>140685</v>
      </c>
      <c r="C16" s="3" t="s">
        <v>19</v>
      </c>
      <c r="D16" s="3" t="s">
        <v>20</v>
      </c>
      <c r="E16" s="3" t="s">
        <v>58</v>
      </c>
      <c r="F16" s="3" t="s">
        <v>28</v>
      </c>
      <c r="G16" s="3" t="s">
        <v>125</v>
      </c>
      <c r="H16" s="3" t="s">
        <v>101</v>
      </c>
      <c r="I16" s="3"/>
      <c r="J16" s="3">
        <v>0</v>
      </c>
      <c r="K16" s="3">
        <v>18.885</v>
      </c>
      <c r="L16" s="3">
        <v>5.164</v>
      </c>
      <c r="M16" s="3">
        <v>24.049</v>
      </c>
      <c r="N16" s="3">
        <v>24.049</v>
      </c>
      <c r="O16" s="3">
        <v>38.226</v>
      </c>
      <c r="P16" s="7"/>
      <c r="Q16" s="7"/>
      <c r="R16" s="3" t="s">
        <v>25</v>
      </c>
      <c r="S16" s="3"/>
    </row>
    <row r="17" spans="1:19" ht="15">
      <c r="A17" s="3">
        <f t="shared" si="0"/>
        <v>15</v>
      </c>
      <c r="B17" s="3">
        <v>141508</v>
      </c>
      <c r="C17" s="3" t="s">
        <v>19</v>
      </c>
      <c r="D17" s="3" t="s">
        <v>35</v>
      </c>
      <c r="E17" s="3" t="s">
        <v>57</v>
      </c>
      <c r="F17" s="3" t="s">
        <v>22</v>
      </c>
      <c r="G17" s="3" t="s">
        <v>126</v>
      </c>
      <c r="H17" s="3" t="s">
        <v>101</v>
      </c>
      <c r="I17" s="4" t="s">
        <v>54</v>
      </c>
      <c r="J17" s="3">
        <v>0</v>
      </c>
      <c r="K17" s="3">
        <v>20.214</v>
      </c>
      <c r="L17" s="3">
        <v>3.66</v>
      </c>
      <c r="M17" s="3">
        <v>23.874</v>
      </c>
      <c r="N17" s="3">
        <v>23.874</v>
      </c>
      <c r="O17" s="3">
        <v>37.315</v>
      </c>
      <c r="P17" s="7"/>
      <c r="Q17" s="7"/>
      <c r="R17" s="3" t="s">
        <v>25</v>
      </c>
      <c r="S17" s="3"/>
    </row>
    <row r="18" spans="1:19" ht="15">
      <c r="A18" s="3">
        <f t="shared" si="0"/>
        <v>16</v>
      </c>
      <c r="B18" s="3">
        <v>141581</v>
      </c>
      <c r="C18" s="3" t="s">
        <v>19</v>
      </c>
      <c r="D18" s="3" t="s">
        <v>20</v>
      </c>
      <c r="E18" s="3" t="s">
        <v>127</v>
      </c>
      <c r="F18" s="3" t="s">
        <v>28</v>
      </c>
      <c r="G18" s="3" t="s">
        <v>128</v>
      </c>
      <c r="H18" s="3" t="s">
        <v>101</v>
      </c>
      <c r="I18" s="3" t="s">
        <v>91</v>
      </c>
      <c r="J18" s="3">
        <v>0</v>
      </c>
      <c r="K18" s="3">
        <v>19.342</v>
      </c>
      <c r="L18" s="3">
        <v>4.486</v>
      </c>
      <c r="M18" s="3">
        <v>23.828</v>
      </c>
      <c r="N18" s="3">
        <v>23.828</v>
      </c>
      <c r="O18" s="3">
        <v>47.087</v>
      </c>
      <c r="P18" s="7"/>
      <c r="Q18" s="7"/>
      <c r="R18" s="3" t="s">
        <v>25</v>
      </c>
      <c r="S18" s="3"/>
    </row>
    <row r="19" spans="1:19" ht="15">
      <c r="A19" s="3">
        <f t="shared" si="0"/>
        <v>17</v>
      </c>
      <c r="B19" s="3">
        <v>144692</v>
      </c>
      <c r="C19" s="3" t="s">
        <v>19</v>
      </c>
      <c r="D19" s="3" t="s">
        <v>20</v>
      </c>
      <c r="E19" s="3" t="s">
        <v>129</v>
      </c>
      <c r="F19" s="3" t="s">
        <v>22</v>
      </c>
      <c r="G19" s="3" t="s">
        <v>130</v>
      </c>
      <c r="H19" s="3" t="s">
        <v>101</v>
      </c>
      <c r="I19" s="3"/>
      <c r="J19" s="3">
        <v>0</v>
      </c>
      <c r="K19" s="3">
        <v>17.551</v>
      </c>
      <c r="L19" s="3">
        <v>6.071</v>
      </c>
      <c r="M19" s="3">
        <v>23.622</v>
      </c>
      <c r="N19" s="3">
        <v>23.622</v>
      </c>
      <c r="O19" s="3">
        <v>48.058</v>
      </c>
      <c r="P19" s="7"/>
      <c r="Q19" s="7"/>
      <c r="R19" s="3" t="s">
        <v>25</v>
      </c>
      <c r="S19" s="3"/>
    </row>
    <row r="20" spans="1:19" ht="15">
      <c r="A20" s="3">
        <f t="shared" si="0"/>
        <v>18</v>
      </c>
      <c r="B20" s="3">
        <v>131205</v>
      </c>
      <c r="C20" s="3" t="s">
        <v>19</v>
      </c>
      <c r="D20" s="3" t="s">
        <v>26</v>
      </c>
      <c r="E20" s="3" t="s">
        <v>131</v>
      </c>
      <c r="F20" s="3" t="s">
        <v>28</v>
      </c>
      <c r="G20" s="3" t="s">
        <v>132</v>
      </c>
      <c r="H20" s="3" t="s">
        <v>101</v>
      </c>
      <c r="I20" s="3" t="s">
        <v>32</v>
      </c>
      <c r="J20" s="3">
        <v>0</v>
      </c>
      <c r="K20" s="3">
        <v>18.786</v>
      </c>
      <c r="L20" s="3">
        <v>4.72</v>
      </c>
      <c r="M20" s="3">
        <v>23.506</v>
      </c>
      <c r="N20" s="3">
        <v>23.506</v>
      </c>
      <c r="O20" s="3">
        <v>40.297</v>
      </c>
      <c r="P20" s="7"/>
      <c r="Q20" s="7"/>
      <c r="R20" s="3" t="s">
        <v>25</v>
      </c>
      <c r="S20" s="3"/>
    </row>
    <row r="21" spans="1:19" ht="15">
      <c r="A21" s="3">
        <f t="shared" si="0"/>
        <v>19</v>
      </c>
      <c r="B21" s="3">
        <v>119076</v>
      </c>
      <c r="C21" s="3" t="s">
        <v>19</v>
      </c>
      <c r="D21" s="3" t="s">
        <v>26</v>
      </c>
      <c r="E21" s="3" t="s">
        <v>133</v>
      </c>
      <c r="F21" s="3" t="s">
        <v>28</v>
      </c>
      <c r="G21" s="3" t="s">
        <v>134</v>
      </c>
      <c r="H21" s="3" t="s">
        <v>101</v>
      </c>
      <c r="I21" s="3" t="s">
        <v>32</v>
      </c>
      <c r="J21" s="3">
        <v>0</v>
      </c>
      <c r="K21" s="3">
        <v>17.956</v>
      </c>
      <c r="L21" s="3">
        <v>5.427</v>
      </c>
      <c r="M21" s="3">
        <v>23.383</v>
      </c>
      <c r="N21" s="3">
        <v>23.383</v>
      </c>
      <c r="O21" s="3">
        <v>41.119</v>
      </c>
      <c r="P21" s="7"/>
      <c r="Q21" s="7"/>
      <c r="R21" s="3" t="s">
        <v>25</v>
      </c>
      <c r="S21" s="3"/>
    </row>
    <row r="22" spans="1:19" ht="15">
      <c r="A22" s="3">
        <f t="shared" si="0"/>
        <v>20</v>
      </c>
      <c r="B22" s="3">
        <v>138715</v>
      </c>
      <c r="C22" s="3" t="s">
        <v>19</v>
      </c>
      <c r="D22" s="3" t="s">
        <v>20</v>
      </c>
      <c r="E22" s="3" t="s">
        <v>135</v>
      </c>
      <c r="F22" s="3" t="s">
        <v>28</v>
      </c>
      <c r="G22" s="3" t="s">
        <v>136</v>
      </c>
      <c r="H22" s="3" t="s">
        <v>101</v>
      </c>
      <c r="I22" s="3"/>
      <c r="J22" s="3">
        <v>0</v>
      </c>
      <c r="K22" s="3">
        <v>18.877</v>
      </c>
      <c r="L22" s="3">
        <v>4.499</v>
      </c>
      <c r="M22" s="3">
        <v>23.376</v>
      </c>
      <c r="N22" s="3">
        <v>23.376</v>
      </c>
      <c r="O22" s="3">
        <v>44.051</v>
      </c>
      <c r="P22" s="7"/>
      <c r="Q22" s="7"/>
      <c r="R22" s="3" t="s">
        <v>25</v>
      </c>
      <c r="S22" s="3"/>
    </row>
    <row r="23" spans="1:19" ht="15">
      <c r="A23" s="3">
        <f t="shared" si="0"/>
        <v>21</v>
      </c>
      <c r="B23" s="3">
        <v>124084</v>
      </c>
      <c r="C23" s="3" t="s">
        <v>19</v>
      </c>
      <c r="D23" s="3" t="s">
        <v>26</v>
      </c>
      <c r="E23" s="3" t="s">
        <v>137</v>
      </c>
      <c r="F23" s="3" t="s">
        <v>28</v>
      </c>
      <c r="G23" s="3" t="s">
        <v>138</v>
      </c>
      <c r="H23" s="3" t="s">
        <v>101</v>
      </c>
      <c r="I23" s="3" t="s">
        <v>32</v>
      </c>
      <c r="J23" s="3">
        <v>0</v>
      </c>
      <c r="K23" s="3">
        <v>18.789</v>
      </c>
      <c r="L23" s="3">
        <v>4.371</v>
      </c>
      <c r="M23" s="3">
        <v>23.16</v>
      </c>
      <c r="N23" s="3">
        <v>23.16</v>
      </c>
      <c r="O23" s="3">
        <v>44.27</v>
      </c>
      <c r="P23" s="7"/>
      <c r="Q23" s="7"/>
      <c r="R23" s="3" t="s">
        <v>25</v>
      </c>
      <c r="S23" s="3"/>
    </row>
    <row r="24" spans="1:19" ht="15">
      <c r="A24" s="3">
        <f t="shared" si="0"/>
        <v>22</v>
      </c>
      <c r="B24" s="3">
        <v>130897</v>
      </c>
      <c r="C24" s="3" t="s">
        <v>19</v>
      </c>
      <c r="D24" s="3" t="s">
        <v>20</v>
      </c>
      <c r="E24" s="3" t="s">
        <v>139</v>
      </c>
      <c r="F24" s="3" t="s">
        <v>22</v>
      </c>
      <c r="G24" s="3" t="s">
        <v>140</v>
      </c>
      <c r="H24" s="3" t="s">
        <v>101</v>
      </c>
      <c r="I24" s="3"/>
      <c r="J24" s="3">
        <v>0</v>
      </c>
      <c r="K24" s="3">
        <v>18.981</v>
      </c>
      <c r="L24" s="3">
        <v>4.065</v>
      </c>
      <c r="M24" s="3">
        <v>23.046</v>
      </c>
      <c r="N24" s="3">
        <v>23.046</v>
      </c>
      <c r="O24" s="3">
        <v>39.275</v>
      </c>
      <c r="P24" s="7"/>
      <c r="Q24" s="7"/>
      <c r="R24" s="3" t="s">
        <v>25</v>
      </c>
      <c r="S24" s="3"/>
    </row>
    <row r="25" spans="1:19" ht="15">
      <c r="A25" s="3">
        <f t="shared" si="0"/>
        <v>23</v>
      </c>
      <c r="B25" s="3">
        <v>144517</v>
      </c>
      <c r="C25" s="3" t="s">
        <v>19</v>
      </c>
      <c r="D25" s="3" t="s">
        <v>20</v>
      </c>
      <c r="E25" s="3" t="s">
        <v>141</v>
      </c>
      <c r="F25" s="3" t="s">
        <v>28</v>
      </c>
      <c r="G25" s="3" t="s">
        <v>142</v>
      </c>
      <c r="H25" s="3" t="s">
        <v>101</v>
      </c>
      <c r="I25" s="3" t="s">
        <v>32</v>
      </c>
      <c r="J25" s="3">
        <v>0</v>
      </c>
      <c r="K25" s="3">
        <v>18.879</v>
      </c>
      <c r="L25" s="3">
        <v>4.144</v>
      </c>
      <c r="M25" s="3">
        <v>23.023</v>
      </c>
      <c r="N25" s="3">
        <v>23.023</v>
      </c>
      <c r="O25" s="3">
        <v>42.257</v>
      </c>
      <c r="P25" s="7"/>
      <c r="Q25" s="7"/>
      <c r="R25" s="3" t="s">
        <v>25</v>
      </c>
      <c r="S25" s="3"/>
    </row>
    <row r="26" spans="1:19" ht="15">
      <c r="A26" s="3">
        <f t="shared" si="0"/>
        <v>24</v>
      </c>
      <c r="B26" s="3">
        <v>123889</v>
      </c>
      <c r="C26" s="3" t="s">
        <v>19</v>
      </c>
      <c r="D26" s="3" t="s">
        <v>26</v>
      </c>
      <c r="E26" s="3" t="s">
        <v>143</v>
      </c>
      <c r="F26" s="3" t="s">
        <v>28</v>
      </c>
      <c r="G26" s="3" t="s">
        <v>144</v>
      </c>
      <c r="H26" s="3" t="s">
        <v>101</v>
      </c>
      <c r="I26" s="3" t="s">
        <v>32</v>
      </c>
      <c r="J26" s="3">
        <v>0</v>
      </c>
      <c r="K26" s="3">
        <v>17.836</v>
      </c>
      <c r="L26" s="3">
        <v>5</v>
      </c>
      <c r="M26" s="3">
        <v>22.836</v>
      </c>
      <c r="N26" s="3">
        <v>22.836</v>
      </c>
      <c r="O26" s="3">
        <v>38.006</v>
      </c>
      <c r="P26" s="7"/>
      <c r="Q26" s="7"/>
      <c r="R26" s="3" t="s">
        <v>25</v>
      </c>
      <c r="S26" s="3"/>
    </row>
    <row r="27" spans="1:19" ht="15">
      <c r="A27" s="3">
        <f t="shared" si="0"/>
        <v>25</v>
      </c>
      <c r="B27" s="3">
        <v>120191</v>
      </c>
      <c r="C27" s="3" t="s">
        <v>19</v>
      </c>
      <c r="D27" s="3" t="s">
        <v>35</v>
      </c>
      <c r="E27" s="3" t="s">
        <v>145</v>
      </c>
      <c r="F27" s="3" t="s">
        <v>22</v>
      </c>
      <c r="G27" s="3" t="s">
        <v>146</v>
      </c>
      <c r="H27" s="3" t="s">
        <v>101</v>
      </c>
      <c r="I27" s="3" t="s">
        <v>32</v>
      </c>
      <c r="J27" s="3">
        <v>0</v>
      </c>
      <c r="K27" s="3">
        <v>17.86</v>
      </c>
      <c r="L27" s="3">
        <v>4.588</v>
      </c>
      <c r="M27" s="3">
        <v>22.448</v>
      </c>
      <c r="N27" s="3">
        <v>22.448</v>
      </c>
      <c r="O27" s="3">
        <v>42.289</v>
      </c>
      <c r="P27" s="7"/>
      <c r="Q27" s="7"/>
      <c r="R27" s="3" t="s">
        <v>25</v>
      </c>
      <c r="S27" s="3"/>
    </row>
    <row r="28" spans="1:19" ht="15">
      <c r="A28" s="3">
        <f t="shared" si="0"/>
        <v>26</v>
      </c>
      <c r="B28" s="3">
        <v>144519</v>
      </c>
      <c r="C28" s="3" t="s">
        <v>19</v>
      </c>
      <c r="D28" s="3" t="s">
        <v>20</v>
      </c>
      <c r="E28" s="3" t="s">
        <v>147</v>
      </c>
      <c r="F28" s="3" t="s">
        <v>28</v>
      </c>
      <c r="G28" s="3" t="s">
        <v>148</v>
      </c>
      <c r="H28" s="3" t="s">
        <v>101</v>
      </c>
      <c r="I28" s="3"/>
      <c r="J28" s="3">
        <v>0</v>
      </c>
      <c r="K28" s="3">
        <v>17.589</v>
      </c>
      <c r="L28" s="3">
        <v>4.683</v>
      </c>
      <c r="M28" s="3">
        <v>22.272</v>
      </c>
      <c r="N28" s="3">
        <v>22.272</v>
      </c>
      <c r="O28" s="3">
        <v>36.276</v>
      </c>
      <c r="P28" s="7"/>
      <c r="Q28" s="7"/>
      <c r="R28" s="3" t="s">
        <v>25</v>
      </c>
      <c r="S28" s="3"/>
    </row>
    <row r="29" spans="1:19" ht="15">
      <c r="A29" s="3">
        <f t="shared" si="0"/>
        <v>27</v>
      </c>
      <c r="B29" s="3">
        <v>124104</v>
      </c>
      <c r="C29" s="3" t="s">
        <v>19</v>
      </c>
      <c r="D29" s="3" t="s">
        <v>26</v>
      </c>
      <c r="E29" s="3" t="s">
        <v>149</v>
      </c>
      <c r="F29" s="3" t="s">
        <v>22</v>
      </c>
      <c r="G29" s="3" t="s">
        <v>150</v>
      </c>
      <c r="H29" s="3" t="s">
        <v>101</v>
      </c>
      <c r="I29" s="3" t="s">
        <v>32</v>
      </c>
      <c r="J29" s="3">
        <v>0</v>
      </c>
      <c r="K29" s="3">
        <v>16.23</v>
      </c>
      <c r="L29" s="3">
        <v>5.861</v>
      </c>
      <c r="M29" s="3">
        <v>22.091</v>
      </c>
      <c r="N29" s="3">
        <v>22.091</v>
      </c>
      <c r="O29" s="3">
        <v>38.261</v>
      </c>
      <c r="P29" s="7"/>
      <c r="Q29" s="7"/>
      <c r="R29" s="3" t="s">
        <v>25</v>
      </c>
      <c r="S29" s="3"/>
    </row>
    <row r="30" spans="1:19" ht="15">
      <c r="A30" s="3">
        <f t="shared" si="0"/>
        <v>28</v>
      </c>
      <c r="B30" s="3">
        <v>143612</v>
      </c>
      <c r="C30" s="3" t="s">
        <v>19</v>
      </c>
      <c r="D30" s="3" t="s">
        <v>35</v>
      </c>
      <c r="E30" s="3" t="s">
        <v>59</v>
      </c>
      <c r="F30" s="3" t="s">
        <v>28</v>
      </c>
      <c r="G30" s="3" t="s">
        <v>151</v>
      </c>
      <c r="H30" s="3" t="s">
        <v>101</v>
      </c>
      <c r="I30" s="3"/>
      <c r="J30" s="3">
        <v>0.049</v>
      </c>
      <c r="K30" s="3">
        <v>18.408</v>
      </c>
      <c r="L30" s="3">
        <v>3.659</v>
      </c>
      <c r="M30" s="3">
        <v>22.067</v>
      </c>
      <c r="N30" s="3">
        <v>22.018</v>
      </c>
      <c r="O30" s="3">
        <v>39.271</v>
      </c>
      <c r="P30" s="7"/>
      <c r="Q30" s="7"/>
      <c r="R30" s="3" t="s">
        <v>25</v>
      </c>
      <c r="S30" s="3"/>
    </row>
    <row r="31" spans="1:19" ht="15">
      <c r="A31" s="3">
        <f t="shared" si="0"/>
        <v>29</v>
      </c>
      <c r="B31" s="3">
        <v>141743</v>
      </c>
      <c r="C31" s="3" t="s">
        <v>19</v>
      </c>
      <c r="D31" s="3" t="s">
        <v>35</v>
      </c>
      <c r="E31" s="3" t="s">
        <v>152</v>
      </c>
      <c r="F31" s="3" t="s">
        <v>22</v>
      </c>
      <c r="G31" s="3" t="s">
        <v>153</v>
      </c>
      <c r="H31" s="3" t="s">
        <v>101</v>
      </c>
      <c r="I31" s="3" t="s">
        <v>154</v>
      </c>
      <c r="J31" s="3">
        <v>0</v>
      </c>
      <c r="K31" s="3">
        <v>18.345</v>
      </c>
      <c r="L31" s="3">
        <v>3.452</v>
      </c>
      <c r="M31" s="3">
        <v>21.797</v>
      </c>
      <c r="N31" s="3">
        <v>21.797</v>
      </c>
      <c r="O31" s="3">
        <v>40.317</v>
      </c>
      <c r="P31" s="7"/>
      <c r="Q31" s="7"/>
      <c r="R31" s="3" t="s">
        <v>25</v>
      </c>
      <c r="S31" s="3"/>
    </row>
    <row r="32" spans="1:19" ht="15">
      <c r="A32" s="3">
        <f t="shared" si="0"/>
        <v>30</v>
      </c>
      <c r="B32" s="3">
        <v>145387</v>
      </c>
      <c r="C32" s="3" t="s">
        <v>19</v>
      </c>
      <c r="D32" s="3" t="s">
        <v>20</v>
      </c>
      <c r="E32" s="3" t="s">
        <v>155</v>
      </c>
      <c r="F32" s="3" t="s">
        <v>28</v>
      </c>
      <c r="G32" s="3" t="s">
        <v>156</v>
      </c>
      <c r="H32" s="3" t="s">
        <v>101</v>
      </c>
      <c r="I32" s="3"/>
      <c r="J32" s="3">
        <v>0</v>
      </c>
      <c r="K32" s="3">
        <v>18.43</v>
      </c>
      <c r="L32" s="3">
        <v>3.134</v>
      </c>
      <c r="M32" s="3">
        <v>21.564</v>
      </c>
      <c r="N32" s="3">
        <v>21.564</v>
      </c>
      <c r="O32" s="3">
        <v>48.052</v>
      </c>
      <c r="P32" s="7"/>
      <c r="Q32" s="7"/>
      <c r="R32" s="3" t="s">
        <v>25</v>
      </c>
      <c r="S32" s="3"/>
    </row>
  </sheetData>
  <sheetProtection/>
  <mergeCells count="1">
    <mergeCell ref="A1:S1"/>
  </mergeCells>
  <printOptions/>
  <pageMargins left="0.7" right="0.7" top="0.75" bottom="0.75" header="0.3" footer="0.3"/>
  <pageSetup horizontalDpi="300" verticalDpi="300" orientation="landscape" paperSize="5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S10"/>
  <sheetViews>
    <sheetView view="pageBreakPreview" zoomScale="115" zoomScaleSheetLayoutView="115" zoomScalePageLayoutView="0" workbookViewId="0" topLeftCell="A1">
      <selection activeCell="D17" sqref="D17"/>
    </sheetView>
  </sheetViews>
  <sheetFormatPr defaultColWidth="9.140625" defaultRowHeight="15"/>
  <cols>
    <col min="1" max="1" width="5.8515625" style="24" bestFit="1" customWidth="1"/>
    <col min="2" max="2" width="8.7109375" style="0" bestFit="1" customWidth="1"/>
    <col min="3" max="3" width="12.00390625" style="0" bestFit="1" customWidth="1"/>
    <col min="4" max="4" width="11.7109375" style="0" bestFit="1" customWidth="1"/>
    <col min="5" max="5" width="37.140625" style="0" customWidth="1"/>
    <col min="6" max="6" width="8.00390625" style="0" customWidth="1"/>
    <col min="7" max="7" width="27.421875" style="0" customWidth="1"/>
    <col min="8" max="8" width="12.421875" style="0" bestFit="1" customWidth="1"/>
    <col min="9" max="9" width="22.28125" style="0" bestFit="1" customWidth="1"/>
    <col min="10" max="13" width="9.28125" style="0" bestFit="1" customWidth="1"/>
    <col min="14" max="14" width="13.57421875" style="0" bestFit="1" customWidth="1"/>
  </cols>
  <sheetData>
    <row r="1" spans="1:19" ht="23.25">
      <c r="A1" s="26" t="s">
        <v>231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s="6" customFormat="1" ht="24.75" customHeight="1">
      <c r="A2" s="22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</row>
    <row r="3" spans="1:19" ht="15">
      <c r="A3" s="23">
        <v>1</v>
      </c>
      <c r="B3" s="3">
        <v>149693</v>
      </c>
      <c r="C3" s="3" t="s">
        <v>19</v>
      </c>
      <c r="D3" s="3" t="s">
        <v>20</v>
      </c>
      <c r="E3" s="3" t="s">
        <v>159</v>
      </c>
      <c r="F3" s="3" t="s">
        <v>22</v>
      </c>
      <c r="G3" s="3" t="s">
        <v>160</v>
      </c>
      <c r="H3" s="3" t="s">
        <v>101</v>
      </c>
      <c r="I3" s="3"/>
      <c r="J3" s="3">
        <v>29.845</v>
      </c>
      <c r="K3" s="3">
        <v>0</v>
      </c>
      <c r="L3" s="3">
        <v>3.492</v>
      </c>
      <c r="M3" s="3">
        <v>3.492</v>
      </c>
      <c r="N3" s="3">
        <v>26.353</v>
      </c>
      <c r="O3" s="3">
        <v>41.266</v>
      </c>
      <c r="P3" s="3"/>
      <c r="Q3" s="3"/>
      <c r="R3" s="3" t="s">
        <v>61</v>
      </c>
      <c r="S3" s="3"/>
    </row>
    <row r="4" spans="1:19" ht="15">
      <c r="A4" s="23">
        <f>1+A3</f>
        <v>2</v>
      </c>
      <c r="B4" s="3">
        <v>151151</v>
      </c>
      <c r="C4" s="3" t="s">
        <v>19</v>
      </c>
      <c r="D4" s="3" t="s">
        <v>35</v>
      </c>
      <c r="E4" s="3" t="s">
        <v>161</v>
      </c>
      <c r="F4" s="3" t="s">
        <v>22</v>
      </c>
      <c r="G4" s="3" t="s">
        <v>162</v>
      </c>
      <c r="H4" s="3" t="s">
        <v>101</v>
      </c>
      <c r="I4" s="3" t="s">
        <v>32</v>
      </c>
      <c r="J4" s="3">
        <v>26.925</v>
      </c>
      <c r="K4" s="3">
        <v>0.386</v>
      </c>
      <c r="L4" s="3">
        <v>2.522</v>
      </c>
      <c r="M4" s="3">
        <v>2.908</v>
      </c>
      <c r="N4" s="3">
        <v>24.016</v>
      </c>
      <c r="O4" s="3">
        <v>42.087</v>
      </c>
      <c r="P4" s="3"/>
      <c r="Q4" s="3"/>
      <c r="R4" s="3" t="s">
        <v>61</v>
      </c>
      <c r="S4" s="3"/>
    </row>
    <row r="5" spans="1:19" s="21" customFormat="1" ht="76.5">
      <c r="A5" s="10">
        <f aca="true" t="shared" si="0" ref="A5:A10">1+A4</f>
        <v>3</v>
      </c>
      <c r="B5" s="18">
        <v>142971</v>
      </c>
      <c r="C5" s="18" t="s">
        <v>19</v>
      </c>
      <c r="D5" s="18" t="s">
        <v>35</v>
      </c>
      <c r="E5" s="11" t="s">
        <v>163</v>
      </c>
      <c r="F5" s="18" t="s">
        <v>28</v>
      </c>
      <c r="G5" s="18" t="s">
        <v>164</v>
      </c>
      <c r="H5" s="18" t="s">
        <v>101</v>
      </c>
      <c r="I5" s="18"/>
      <c r="J5" s="18">
        <v>31.03</v>
      </c>
      <c r="K5" s="18">
        <v>3.959</v>
      </c>
      <c r="L5" s="18">
        <v>6.138</v>
      </c>
      <c r="M5" s="18">
        <v>10.097</v>
      </c>
      <c r="N5" s="18">
        <v>20.933</v>
      </c>
      <c r="O5" s="18">
        <v>46.23</v>
      </c>
      <c r="P5" s="19" t="s">
        <v>165</v>
      </c>
      <c r="Q5" s="20" t="s">
        <v>166</v>
      </c>
      <c r="R5" s="11" t="s">
        <v>61</v>
      </c>
      <c r="S5" s="18"/>
    </row>
    <row r="6" spans="1:19" ht="15.75">
      <c r="A6" s="23">
        <f t="shared" si="0"/>
        <v>4</v>
      </c>
      <c r="B6" s="3">
        <v>136423</v>
      </c>
      <c r="C6" s="3" t="s">
        <v>19</v>
      </c>
      <c r="D6" s="3" t="s">
        <v>35</v>
      </c>
      <c r="E6" s="3" t="s">
        <v>167</v>
      </c>
      <c r="F6" s="3" t="s">
        <v>22</v>
      </c>
      <c r="G6" s="3" t="s">
        <v>168</v>
      </c>
      <c r="H6" s="3" t="s">
        <v>101</v>
      </c>
      <c r="I6" s="3" t="s">
        <v>32</v>
      </c>
      <c r="J6" s="3">
        <v>23.622</v>
      </c>
      <c r="K6" s="3">
        <v>0</v>
      </c>
      <c r="L6" s="3">
        <v>3.572</v>
      </c>
      <c r="M6" s="3">
        <v>3.572</v>
      </c>
      <c r="N6" s="3">
        <v>20.05</v>
      </c>
      <c r="O6" s="3">
        <v>37.281</v>
      </c>
      <c r="P6" s="12"/>
      <c r="Q6" s="12"/>
      <c r="R6" s="3" t="s">
        <v>61</v>
      </c>
      <c r="S6" s="3" t="s">
        <v>10</v>
      </c>
    </row>
    <row r="7" spans="1:19" ht="15.75">
      <c r="A7" s="23">
        <v>5</v>
      </c>
      <c r="B7" s="3">
        <v>137710</v>
      </c>
      <c r="C7" s="3" t="s">
        <v>19</v>
      </c>
      <c r="D7" s="3" t="s">
        <v>35</v>
      </c>
      <c r="E7" s="3" t="s">
        <v>66</v>
      </c>
      <c r="F7" s="3" t="s">
        <v>28</v>
      </c>
      <c r="G7" s="3" t="s">
        <v>169</v>
      </c>
      <c r="H7" s="3" t="s">
        <v>101</v>
      </c>
      <c r="I7" s="3"/>
      <c r="J7" s="3">
        <v>26.129</v>
      </c>
      <c r="K7" s="3">
        <v>1.449</v>
      </c>
      <c r="L7" s="3">
        <v>4.77</v>
      </c>
      <c r="M7" s="3">
        <v>6.219</v>
      </c>
      <c r="N7" s="3">
        <v>19.909</v>
      </c>
      <c r="O7" s="3">
        <v>39.171</v>
      </c>
      <c r="P7" s="12"/>
      <c r="Q7" s="12"/>
      <c r="R7" s="3" t="s">
        <v>61</v>
      </c>
      <c r="S7" s="3"/>
    </row>
    <row r="8" spans="1:19" ht="15.75">
      <c r="A8" s="23">
        <f t="shared" si="0"/>
        <v>6</v>
      </c>
      <c r="B8" s="3">
        <v>134694</v>
      </c>
      <c r="C8" s="3" t="s">
        <v>19</v>
      </c>
      <c r="D8" s="3" t="s">
        <v>35</v>
      </c>
      <c r="E8" s="3" t="s">
        <v>170</v>
      </c>
      <c r="F8" s="3" t="s">
        <v>22</v>
      </c>
      <c r="G8" s="3" t="s">
        <v>171</v>
      </c>
      <c r="H8" s="3" t="s">
        <v>101</v>
      </c>
      <c r="I8" s="3" t="s">
        <v>157</v>
      </c>
      <c r="J8" s="3">
        <v>23.329</v>
      </c>
      <c r="K8" s="3">
        <v>0</v>
      </c>
      <c r="L8" s="3">
        <v>3.491</v>
      </c>
      <c r="M8" s="3">
        <v>3.491</v>
      </c>
      <c r="N8" s="3">
        <v>19.838</v>
      </c>
      <c r="O8" s="3">
        <v>40.16</v>
      </c>
      <c r="P8" s="12"/>
      <c r="Q8" s="12"/>
      <c r="R8" s="3" t="s">
        <v>61</v>
      </c>
      <c r="S8" s="3"/>
    </row>
    <row r="9" spans="1:19" ht="15.75">
      <c r="A9" s="23">
        <f t="shared" si="0"/>
        <v>7</v>
      </c>
      <c r="B9" s="3">
        <v>145042</v>
      </c>
      <c r="C9" s="3" t="s">
        <v>19</v>
      </c>
      <c r="D9" s="3" t="s">
        <v>20</v>
      </c>
      <c r="E9" s="3" t="s">
        <v>172</v>
      </c>
      <c r="F9" s="3" t="s">
        <v>22</v>
      </c>
      <c r="G9" s="3" t="s">
        <v>173</v>
      </c>
      <c r="H9" s="3" t="s">
        <v>101</v>
      </c>
      <c r="I9" s="3" t="s">
        <v>32</v>
      </c>
      <c r="J9" s="3">
        <v>23.758</v>
      </c>
      <c r="K9" s="3">
        <v>0</v>
      </c>
      <c r="L9" s="3">
        <v>4.127</v>
      </c>
      <c r="M9" s="3">
        <v>4.127</v>
      </c>
      <c r="N9" s="3">
        <v>19.631</v>
      </c>
      <c r="O9" s="3">
        <v>38.167</v>
      </c>
      <c r="P9" s="12"/>
      <c r="Q9" s="12"/>
      <c r="R9" s="3" t="s">
        <v>61</v>
      </c>
      <c r="S9" s="3"/>
    </row>
    <row r="10" spans="1:19" ht="15.75">
      <c r="A10" s="23">
        <f t="shared" si="0"/>
        <v>8</v>
      </c>
      <c r="B10" s="3">
        <v>142057</v>
      </c>
      <c r="C10" s="3" t="s">
        <v>19</v>
      </c>
      <c r="D10" s="3" t="s">
        <v>20</v>
      </c>
      <c r="E10" s="3" t="s">
        <v>67</v>
      </c>
      <c r="F10" s="3" t="s">
        <v>28</v>
      </c>
      <c r="G10" s="3" t="s">
        <v>174</v>
      </c>
      <c r="H10" s="3" t="s">
        <v>101</v>
      </c>
      <c r="I10" s="3"/>
      <c r="J10" s="3">
        <v>29.381</v>
      </c>
      <c r="K10" s="3">
        <v>4.195</v>
      </c>
      <c r="L10" s="3">
        <v>5.663</v>
      </c>
      <c r="M10" s="3">
        <v>9.858</v>
      </c>
      <c r="N10" s="3">
        <v>19.523</v>
      </c>
      <c r="O10" s="3">
        <v>38.313</v>
      </c>
      <c r="P10" s="12"/>
      <c r="Q10" s="12"/>
      <c r="R10" s="3" t="s">
        <v>61</v>
      </c>
      <c r="S10" s="3"/>
    </row>
  </sheetData>
  <sheetProtection/>
  <mergeCells count="1">
    <mergeCell ref="A1:S1"/>
  </mergeCells>
  <printOptions/>
  <pageMargins left="0.7" right="0.7" top="0.75" bottom="0.75" header="0.3" footer="0.3"/>
  <pageSetup horizontalDpi="300" verticalDpi="300" orientation="landscape" paperSize="5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S17"/>
  <sheetViews>
    <sheetView view="pageBreakPreview" zoomScaleSheetLayoutView="100" zoomScalePageLayoutView="0" workbookViewId="0" topLeftCell="A1">
      <selection activeCell="E23" sqref="E23"/>
    </sheetView>
  </sheetViews>
  <sheetFormatPr defaultColWidth="9.140625" defaultRowHeight="15"/>
  <cols>
    <col min="1" max="1" width="5.7109375" style="0" bestFit="1" customWidth="1"/>
    <col min="2" max="2" width="7.140625" style="0" bestFit="1" customWidth="1"/>
    <col min="3" max="3" width="14.00390625" style="0" bestFit="1" customWidth="1"/>
    <col min="4" max="4" width="13.421875" style="0" bestFit="1" customWidth="1"/>
    <col min="5" max="5" width="36.7109375" style="0" bestFit="1" customWidth="1"/>
    <col min="6" max="6" width="8.421875" style="0" customWidth="1"/>
    <col min="7" max="7" width="30.28125" style="0" bestFit="1" customWidth="1"/>
    <col min="8" max="8" width="15.421875" style="0" bestFit="1" customWidth="1"/>
    <col min="9" max="9" width="25.421875" style="0" bestFit="1" customWidth="1"/>
    <col min="17" max="17" width="12.140625" style="0" bestFit="1" customWidth="1"/>
  </cols>
  <sheetData>
    <row r="1" spans="1:19" ht="27.75">
      <c r="A1" s="27" t="s">
        <v>232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s="15" customFormat="1" ht="30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6" t="s">
        <v>10</v>
      </c>
      <c r="L2" s="16" t="s">
        <v>11</v>
      </c>
      <c r="M2" s="16" t="s">
        <v>12</v>
      </c>
      <c r="N2" s="16" t="s">
        <v>13</v>
      </c>
      <c r="O2" s="16" t="s">
        <v>14</v>
      </c>
      <c r="P2" s="16" t="s">
        <v>15</v>
      </c>
      <c r="Q2" s="16" t="s">
        <v>16</v>
      </c>
      <c r="R2" s="16" t="s">
        <v>17</v>
      </c>
      <c r="S2" s="16" t="s">
        <v>18</v>
      </c>
    </row>
    <row r="3" spans="1:19" ht="15">
      <c r="A3" s="3">
        <v>1</v>
      </c>
      <c r="B3" s="3">
        <v>149702</v>
      </c>
      <c r="C3" s="3" t="s">
        <v>19</v>
      </c>
      <c r="D3" s="3" t="s">
        <v>20</v>
      </c>
      <c r="E3" s="3" t="s">
        <v>21</v>
      </c>
      <c r="F3" s="3" t="s">
        <v>22</v>
      </c>
      <c r="G3" s="3" t="s">
        <v>23</v>
      </c>
      <c r="H3" s="3" t="s">
        <v>24</v>
      </c>
      <c r="I3" s="3"/>
      <c r="J3" s="3">
        <v>0</v>
      </c>
      <c r="K3" s="3">
        <v>44.288</v>
      </c>
      <c r="L3" s="3">
        <v>4.092</v>
      </c>
      <c r="M3" s="3">
        <v>48.38</v>
      </c>
      <c r="N3" s="3">
        <v>48.38</v>
      </c>
      <c r="O3" s="3">
        <v>59.236</v>
      </c>
      <c r="P3" s="3"/>
      <c r="Q3" s="3"/>
      <c r="R3" s="3" t="s">
        <v>25</v>
      </c>
      <c r="S3" s="3"/>
    </row>
    <row r="4" spans="1:19" ht="15">
      <c r="A4" s="3">
        <v>2</v>
      </c>
      <c r="B4" s="3">
        <v>118726</v>
      </c>
      <c r="C4" s="3" t="s">
        <v>19</v>
      </c>
      <c r="D4" s="3" t="s">
        <v>26</v>
      </c>
      <c r="E4" s="3" t="s">
        <v>27</v>
      </c>
      <c r="F4" s="3" t="s">
        <v>28</v>
      </c>
      <c r="G4" s="3" t="s">
        <v>29</v>
      </c>
      <c r="H4" s="3" t="s">
        <v>24</v>
      </c>
      <c r="I4" s="3"/>
      <c r="J4" s="3">
        <v>0</v>
      </c>
      <c r="K4" s="3">
        <v>42.09</v>
      </c>
      <c r="L4" s="3">
        <v>5.511</v>
      </c>
      <c r="M4" s="3">
        <v>47.601</v>
      </c>
      <c r="N4" s="3">
        <v>47.601</v>
      </c>
      <c r="O4" s="3">
        <v>57.291</v>
      </c>
      <c r="P4" s="3"/>
      <c r="Q4" s="3"/>
      <c r="R4" s="3" t="s">
        <v>25</v>
      </c>
      <c r="S4" s="3"/>
    </row>
    <row r="5" spans="1:19" ht="15">
      <c r="A5" s="3">
        <v>3</v>
      </c>
      <c r="B5" s="3">
        <v>122900</v>
      </c>
      <c r="C5" s="3" t="s">
        <v>19</v>
      </c>
      <c r="D5" s="3" t="s">
        <v>26</v>
      </c>
      <c r="E5" s="3" t="s">
        <v>30</v>
      </c>
      <c r="F5" s="3" t="s">
        <v>22</v>
      </c>
      <c r="G5" s="3" t="s">
        <v>31</v>
      </c>
      <c r="H5" s="3" t="s">
        <v>24</v>
      </c>
      <c r="I5" s="3" t="s">
        <v>32</v>
      </c>
      <c r="J5" s="3">
        <v>0</v>
      </c>
      <c r="K5" s="3">
        <v>38.736</v>
      </c>
      <c r="L5" s="3">
        <v>5.528</v>
      </c>
      <c r="M5" s="3">
        <v>44.264</v>
      </c>
      <c r="N5" s="3">
        <v>44.264</v>
      </c>
      <c r="O5" s="3">
        <v>56.341</v>
      </c>
      <c r="P5" s="3"/>
      <c r="Q5" s="3"/>
      <c r="R5" s="3" t="s">
        <v>25</v>
      </c>
      <c r="S5" s="3" t="s">
        <v>10</v>
      </c>
    </row>
    <row r="6" spans="1:19" ht="15">
      <c r="A6" s="3">
        <v>4</v>
      </c>
      <c r="B6" s="3">
        <v>143019</v>
      </c>
      <c r="C6" s="3" t="s">
        <v>19</v>
      </c>
      <c r="D6" s="3" t="s">
        <v>20</v>
      </c>
      <c r="E6" s="3" t="s">
        <v>33</v>
      </c>
      <c r="F6" s="3" t="s">
        <v>28</v>
      </c>
      <c r="G6" s="3" t="s">
        <v>34</v>
      </c>
      <c r="H6" s="3" t="s">
        <v>24</v>
      </c>
      <c r="I6" s="3"/>
      <c r="J6" s="3">
        <v>0</v>
      </c>
      <c r="K6" s="3">
        <v>39.69</v>
      </c>
      <c r="L6" s="3">
        <v>4.444</v>
      </c>
      <c r="M6" s="3">
        <v>44.134</v>
      </c>
      <c r="N6" s="3">
        <v>44.134</v>
      </c>
      <c r="O6" s="3">
        <v>55.289</v>
      </c>
      <c r="P6" s="3"/>
      <c r="Q6" s="3"/>
      <c r="R6" s="3" t="s">
        <v>25</v>
      </c>
      <c r="S6" s="3"/>
    </row>
    <row r="7" spans="1:19" ht="15">
      <c r="A7" s="3">
        <v>5</v>
      </c>
      <c r="B7" s="3">
        <v>134030</v>
      </c>
      <c r="C7" s="3" t="s">
        <v>19</v>
      </c>
      <c r="D7" s="3" t="s">
        <v>35</v>
      </c>
      <c r="E7" s="3" t="s">
        <v>36</v>
      </c>
      <c r="F7" s="3" t="s">
        <v>28</v>
      </c>
      <c r="G7" s="3" t="s">
        <v>37</v>
      </c>
      <c r="H7" s="3" t="s">
        <v>24</v>
      </c>
      <c r="I7" s="3" t="s">
        <v>32</v>
      </c>
      <c r="J7" s="3">
        <v>0</v>
      </c>
      <c r="K7" s="3">
        <v>38.151</v>
      </c>
      <c r="L7" s="3">
        <v>5.615</v>
      </c>
      <c r="M7" s="3">
        <v>43.766</v>
      </c>
      <c r="N7" s="3">
        <v>43.766</v>
      </c>
      <c r="O7" s="3">
        <v>58.22</v>
      </c>
      <c r="P7" s="3"/>
      <c r="Q7" s="3"/>
      <c r="R7" s="3" t="s">
        <v>25</v>
      </c>
      <c r="S7" s="3" t="s">
        <v>10</v>
      </c>
    </row>
    <row r="8" spans="1:19" ht="15">
      <c r="A8" s="3">
        <v>6</v>
      </c>
      <c r="B8" s="3">
        <v>134577</v>
      </c>
      <c r="C8" s="3" t="s">
        <v>19</v>
      </c>
      <c r="D8" s="3" t="s">
        <v>35</v>
      </c>
      <c r="E8" s="3" t="s">
        <v>38</v>
      </c>
      <c r="F8" s="3" t="s">
        <v>28</v>
      </c>
      <c r="G8" s="3" t="s">
        <v>39</v>
      </c>
      <c r="H8" s="3" t="s">
        <v>24</v>
      </c>
      <c r="I8" s="3" t="s">
        <v>32</v>
      </c>
      <c r="J8" s="3">
        <v>8.196</v>
      </c>
      <c r="K8" s="3">
        <v>47.204</v>
      </c>
      <c r="L8" s="3">
        <v>4.705</v>
      </c>
      <c r="M8" s="3">
        <v>51.909</v>
      </c>
      <c r="N8" s="3">
        <v>43.713</v>
      </c>
      <c r="O8" s="3">
        <v>56.174</v>
      </c>
      <c r="P8" s="3"/>
      <c r="Q8" s="3"/>
      <c r="R8" s="3" t="s">
        <v>25</v>
      </c>
      <c r="S8" s="3"/>
    </row>
    <row r="9" spans="1:19" ht="15">
      <c r="A9" s="3">
        <v>7</v>
      </c>
      <c r="B9" s="3">
        <v>123177</v>
      </c>
      <c r="C9" s="3" t="s">
        <v>19</v>
      </c>
      <c r="D9" s="3" t="s">
        <v>26</v>
      </c>
      <c r="E9" s="3" t="s">
        <v>40</v>
      </c>
      <c r="F9" s="3" t="s">
        <v>22</v>
      </c>
      <c r="G9" s="3" t="s">
        <v>41</v>
      </c>
      <c r="H9" s="3" t="s">
        <v>24</v>
      </c>
      <c r="I9" s="3" t="s">
        <v>32</v>
      </c>
      <c r="J9" s="3">
        <v>0</v>
      </c>
      <c r="K9" s="3">
        <v>37.422</v>
      </c>
      <c r="L9" s="3">
        <v>5.592</v>
      </c>
      <c r="M9" s="3">
        <v>43.014</v>
      </c>
      <c r="N9" s="3">
        <v>43.014</v>
      </c>
      <c r="O9" s="3">
        <v>57.235</v>
      </c>
      <c r="P9" s="3"/>
      <c r="Q9" s="3"/>
      <c r="R9" s="3" t="s">
        <v>25</v>
      </c>
      <c r="S9" s="3"/>
    </row>
    <row r="10" spans="1:19" ht="15">
      <c r="A10" s="3">
        <v>8</v>
      </c>
      <c r="B10" s="3">
        <v>122854</v>
      </c>
      <c r="C10" s="3" t="s">
        <v>19</v>
      </c>
      <c r="D10" s="3" t="s">
        <v>26</v>
      </c>
      <c r="E10" s="3" t="s">
        <v>42</v>
      </c>
      <c r="F10" s="3" t="s">
        <v>22</v>
      </c>
      <c r="G10" s="3" t="s">
        <v>43</v>
      </c>
      <c r="H10" s="3" t="s">
        <v>24</v>
      </c>
      <c r="I10" s="3" t="s">
        <v>32</v>
      </c>
      <c r="J10" s="3">
        <v>3.605</v>
      </c>
      <c r="K10" s="3">
        <v>40.253</v>
      </c>
      <c r="L10" s="3">
        <v>5.917</v>
      </c>
      <c r="M10" s="3">
        <v>46.17</v>
      </c>
      <c r="N10" s="3">
        <v>42.565</v>
      </c>
      <c r="O10" s="3">
        <v>55.2</v>
      </c>
      <c r="P10" s="3"/>
      <c r="Q10" s="3"/>
      <c r="R10" s="3" t="s">
        <v>25</v>
      </c>
      <c r="S10" s="3" t="s">
        <v>10</v>
      </c>
    </row>
    <row r="11" spans="1:19" ht="15">
      <c r="A11" s="3">
        <v>9</v>
      </c>
      <c r="B11" s="3">
        <v>113943</v>
      </c>
      <c r="C11" s="3" t="s">
        <v>19</v>
      </c>
      <c r="D11" s="3" t="s">
        <v>35</v>
      </c>
      <c r="E11" s="3" t="s">
        <v>44</v>
      </c>
      <c r="F11" s="3" t="s">
        <v>22</v>
      </c>
      <c r="G11" s="3" t="s">
        <v>45</v>
      </c>
      <c r="H11" s="3" t="s">
        <v>24</v>
      </c>
      <c r="I11" s="3" t="s">
        <v>32</v>
      </c>
      <c r="J11" s="3">
        <v>0</v>
      </c>
      <c r="K11" s="3">
        <v>37.43</v>
      </c>
      <c r="L11" s="3">
        <v>4.476</v>
      </c>
      <c r="M11" s="3">
        <v>41.906</v>
      </c>
      <c r="N11" s="3">
        <v>41.906</v>
      </c>
      <c r="O11" s="3">
        <v>57.261</v>
      </c>
      <c r="P11" s="3"/>
      <c r="Q11" s="3"/>
      <c r="R11" s="3" t="s">
        <v>25</v>
      </c>
      <c r="S11" s="3"/>
    </row>
    <row r="12" spans="1:19" ht="15">
      <c r="A12" s="3">
        <v>10</v>
      </c>
      <c r="B12" s="3">
        <v>149183</v>
      </c>
      <c r="C12" s="3" t="s">
        <v>19</v>
      </c>
      <c r="D12" s="3" t="s">
        <v>35</v>
      </c>
      <c r="E12" s="3" t="s">
        <v>46</v>
      </c>
      <c r="F12" s="3" t="s">
        <v>22</v>
      </c>
      <c r="G12" s="3" t="s">
        <v>47</v>
      </c>
      <c r="H12" s="3" t="s">
        <v>24</v>
      </c>
      <c r="I12" s="3"/>
      <c r="J12" s="3">
        <v>1.995</v>
      </c>
      <c r="K12" s="3">
        <v>36.416</v>
      </c>
      <c r="L12" s="3">
        <v>3.917</v>
      </c>
      <c r="M12" s="3">
        <v>40.333</v>
      </c>
      <c r="N12" s="3">
        <v>38.339</v>
      </c>
      <c r="O12" s="3">
        <v>59.166</v>
      </c>
      <c r="P12" s="3"/>
      <c r="Q12" s="3"/>
      <c r="R12" s="3" t="s">
        <v>25</v>
      </c>
      <c r="S12" s="3"/>
    </row>
    <row r="13" spans="1:19" ht="15">
      <c r="A13" s="3">
        <v>11</v>
      </c>
      <c r="B13" s="3">
        <v>145645</v>
      </c>
      <c r="C13" s="3" t="s">
        <v>19</v>
      </c>
      <c r="D13" s="3" t="s">
        <v>20</v>
      </c>
      <c r="E13" s="3" t="s">
        <v>48</v>
      </c>
      <c r="F13" s="3" t="s">
        <v>28</v>
      </c>
      <c r="G13" s="3" t="s">
        <v>49</v>
      </c>
      <c r="H13" s="3" t="s">
        <v>24</v>
      </c>
      <c r="I13" s="3" t="s">
        <v>32</v>
      </c>
      <c r="J13" s="3">
        <v>0.126</v>
      </c>
      <c r="K13" s="3">
        <v>34.025</v>
      </c>
      <c r="L13" s="3">
        <v>3.478</v>
      </c>
      <c r="M13" s="3">
        <v>37.503</v>
      </c>
      <c r="N13" s="3">
        <v>37.377</v>
      </c>
      <c r="O13" s="3">
        <v>55.093</v>
      </c>
      <c r="P13" s="3"/>
      <c r="Q13" s="3"/>
      <c r="R13" s="3" t="s">
        <v>25</v>
      </c>
      <c r="S13" s="3"/>
    </row>
    <row r="14" spans="1:19" ht="15">
      <c r="A14" s="3">
        <v>12</v>
      </c>
      <c r="B14" s="3">
        <v>144553</v>
      </c>
      <c r="C14" s="3" t="s">
        <v>19</v>
      </c>
      <c r="D14" s="3" t="s">
        <v>35</v>
      </c>
      <c r="E14" s="3" t="s">
        <v>50</v>
      </c>
      <c r="F14" s="3" t="s">
        <v>28</v>
      </c>
      <c r="G14" s="3" t="s">
        <v>51</v>
      </c>
      <c r="H14" s="3" t="s">
        <v>24</v>
      </c>
      <c r="I14" s="3"/>
      <c r="J14" s="3">
        <v>0</v>
      </c>
      <c r="K14" s="3">
        <v>33.058</v>
      </c>
      <c r="L14" s="3">
        <v>4.182</v>
      </c>
      <c r="M14" s="3">
        <v>37.24</v>
      </c>
      <c r="N14" s="3">
        <v>37.24</v>
      </c>
      <c r="O14" s="3">
        <v>58.174</v>
      </c>
      <c r="P14" s="3"/>
      <c r="Q14" s="3"/>
      <c r="R14" s="3" t="s">
        <v>25</v>
      </c>
      <c r="S14" s="3"/>
    </row>
    <row r="15" spans="1:19" ht="15">
      <c r="A15" s="3">
        <v>13</v>
      </c>
      <c r="B15" s="3">
        <v>124112</v>
      </c>
      <c r="C15" s="3" t="s">
        <v>19</v>
      </c>
      <c r="D15" s="3" t="s">
        <v>26</v>
      </c>
      <c r="E15" s="3" t="s">
        <v>228</v>
      </c>
      <c r="F15" s="3" t="s">
        <v>28</v>
      </c>
      <c r="G15" s="3" t="s">
        <v>229</v>
      </c>
      <c r="H15" s="3" t="s">
        <v>24</v>
      </c>
      <c r="I15" s="4" t="s">
        <v>54</v>
      </c>
      <c r="J15" s="3">
        <v>1.255</v>
      </c>
      <c r="K15" s="3">
        <v>32.707</v>
      </c>
      <c r="L15" s="3">
        <v>4.903</v>
      </c>
      <c r="M15" s="3">
        <v>37.61</v>
      </c>
      <c r="N15" s="3">
        <v>36.355</v>
      </c>
      <c r="O15" s="3">
        <v>54.107</v>
      </c>
      <c r="P15" s="3"/>
      <c r="Q15" s="3"/>
      <c r="R15" s="3" t="s">
        <v>25</v>
      </c>
      <c r="S15" s="3"/>
    </row>
    <row r="16" spans="1:19" ht="15">
      <c r="A16" s="3">
        <v>14</v>
      </c>
      <c r="B16" s="3">
        <v>124866</v>
      </c>
      <c r="C16" s="3" t="s">
        <v>19</v>
      </c>
      <c r="D16" s="3" t="s">
        <v>35</v>
      </c>
      <c r="E16" s="3" t="s">
        <v>52</v>
      </c>
      <c r="F16" s="3" t="s">
        <v>28</v>
      </c>
      <c r="G16" s="3" t="s">
        <v>53</v>
      </c>
      <c r="H16" s="3" t="s">
        <v>24</v>
      </c>
      <c r="I16" s="4" t="s">
        <v>54</v>
      </c>
      <c r="J16" s="3">
        <v>0</v>
      </c>
      <c r="K16" s="3">
        <v>32.792</v>
      </c>
      <c r="L16" s="3">
        <v>2.75</v>
      </c>
      <c r="M16" s="3">
        <v>35.542</v>
      </c>
      <c r="N16" s="3">
        <v>35.542</v>
      </c>
      <c r="O16" s="3">
        <v>49.326</v>
      </c>
      <c r="P16" s="3"/>
      <c r="Q16" s="3"/>
      <c r="R16" s="3" t="s">
        <v>25</v>
      </c>
      <c r="S16" s="3"/>
    </row>
    <row r="17" spans="1:19" ht="15">
      <c r="A17" s="3">
        <v>15</v>
      </c>
      <c r="B17" s="3">
        <v>123781</v>
      </c>
      <c r="C17" s="3" t="s">
        <v>19</v>
      </c>
      <c r="D17" s="3" t="s">
        <v>26</v>
      </c>
      <c r="E17" s="3" t="s">
        <v>55</v>
      </c>
      <c r="F17" s="3" t="s">
        <v>22</v>
      </c>
      <c r="G17" s="3" t="s">
        <v>56</v>
      </c>
      <c r="H17" s="3" t="s">
        <v>24</v>
      </c>
      <c r="I17" s="3" t="s">
        <v>32</v>
      </c>
      <c r="J17" s="3">
        <v>0</v>
      </c>
      <c r="K17" s="3">
        <v>31.052</v>
      </c>
      <c r="L17" s="3">
        <v>3.97</v>
      </c>
      <c r="M17" s="3">
        <v>35.022</v>
      </c>
      <c r="N17" s="3">
        <v>35.022</v>
      </c>
      <c r="O17" s="3">
        <v>55.087</v>
      </c>
      <c r="P17" s="3"/>
      <c r="Q17" s="3"/>
      <c r="R17" s="3" t="s">
        <v>25</v>
      </c>
      <c r="S17" s="3" t="s">
        <v>10</v>
      </c>
    </row>
  </sheetData>
  <sheetProtection/>
  <mergeCells count="1">
    <mergeCell ref="A1:S1"/>
  </mergeCells>
  <printOptions/>
  <pageMargins left="0.7" right="0.7" top="0.75" bottom="0.75" header="0.3" footer="0.3"/>
  <pageSetup horizontalDpi="300" verticalDpi="300" orientation="landscape" paperSize="5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S19"/>
  <sheetViews>
    <sheetView view="pageBreakPreview" zoomScale="115" zoomScaleSheetLayoutView="115" zoomScalePageLayoutView="0" workbookViewId="0" topLeftCell="A1">
      <selection activeCell="A14" sqref="A14"/>
    </sheetView>
  </sheetViews>
  <sheetFormatPr defaultColWidth="9.140625" defaultRowHeight="15"/>
  <cols>
    <col min="1" max="1" width="6.140625" style="0" customWidth="1"/>
    <col min="3" max="3" width="12.00390625" style="0" bestFit="1" customWidth="1"/>
    <col min="4" max="4" width="11.7109375" style="0" bestFit="1" customWidth="1"/>
    <col min="5" max="5" width="36.28125" style="0" customWidth="1"/>
    <col min="6" max="6" width="5.7109375" style="0" customWidth="1"/>
    <col min="7" max="7" width="26.7109375" style="0" customWidth="1"/>
    <col min="8" max="8" width="13.28125" style="0" bestFit="1" customWidth="1"/>
    <col min="9" max="9" width="22.28125" style="0" bestFit="1" customWidth="1"/>
    <col min="14" max="14" width="13.421875" style="0" bestFit="1" customWidth="1"/>
    <col min="16" max="16" width="7.8515625" style="0" customWidth="1"/>
    <col min="17" max="17" width="8.28125" style="0" customWidth="1"/>
    <col min="18" max="18" width="9.28125" style="0" customWidth="1"/>
    <col min="19" max="19" width="6.8515625" style="0" customWidth="1"/>
  </cols>
  <sheetData>
    <row r="1" spans="1:19" ht="34.5" customHeight="1">
      <c r="A1" s="28" t="s">
        <v>60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s="17" customFormat="1" ht="45.75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6" t="s">
        <v>10</v>
      </c>
      <c r="L2" s="16" t="s">
        <v>11</v>
      </c>
      <c r="M2" s="16" t="s">
        <v>12</v>
      </c>
      <c r="N2" s="16" t="s">
        <v>13</v>
      </c>
      <c r="O2" s="16" t="s">
        <v>14</v>
      </c>
      <c r="P2" s="16" t="s">
        <v>15</v>
      </c>
      <c r="Q2" s="16" t="s">
        <v>16</v>
      </c>
      <c r="R2" s="16" t="s">
        <v>17</v>
      </c>
      <c r="S2" s="16" t="s">
        <v>18</v>
      </c>
    </row>
    <row r="3" spans="1:19" ht="15">
      <c r="A3" s="3">
        <v>1</v>
      </c>
      <c r="B3" s="3">
        <v>138622</v>
      </c>
      <c r="C3" s="3" t="s">
        <v>19</v>
      </c>
      <c r="D3" s="3" t="s">
        <v>35</v>
      </c>
      <c r="E3" s="3" t="s">
        <v>62</v>
      </c>
      <c r="F3" s="3" t="s">
        <v>22</v>
      </c>
      <c r="G3" s="3" t="s">
        <v>63</v>
      </c>
      <c r="H3" s="3" t="s">
        <v>24</v>
      </c>
      <c r="I3" s="3" t="s">
        <v>32</v>
      </c>
      <c r="J3" s="3">
        <v>41.319</v>
      </c>
      <c r="K3" s="3">
        <v>1.858</v>
      </c>
      <c r="L3" s="3">
        <v>4.418</v>
      </c>
      <c r="M3" s="3">
        <v>6.276</v>
      </c>
      <c r="N3" s="3">
        <v>35.044</v>
      </c>
      <c r="O3" s="3">
        <v>47.221</v>
      </c>
      <c r="P3" s="7"/>
      <c r="Q3" s="7"/>
      <c r="R3" s="3" t="s">
        <v>61</v>
      </c>
      <c r="S3" s="3"/>
    </row>
    <row r="4" spans="1:19" ht="15">
      <c r="A4" s="3">
        <f aca="true" t="shared" si="0" ref="A4:A14">1+A3</f>
        <v>2</v>
      </c>
      <c r="B4" s="3">
        <v>131371</v>
      </c>
      <c r="C4" s="3" t="s">
        <v>19</v>
      </c>
      <c r="D4" s="3" t="s">
        <v>35</v>
      </c>
      <c r="E4" s="3" t="s">
        <v>64</v>
      </c>
      <c r="F4" s="3" t="s">
        <v>22</v>
      </c>
      <c r="G4" s="3" t="s">
        <v>65</v>
      </c>
      <c r="H4" s="3" t="s">
        <v>24</v>
      </c>
      <c r="I4" s="3" t="s">
        <v>32</v>
      </c>
      <c r="J4" s="3">
        <v>38.247</v>
      </c>
      <c r="K4" s="3">
        <v>1.319</v>
      </c>
      <c r="L4" s="3">
        <v>3.225</v>
      </c>
      <c r="M4" s="3">
        <v>4.544</v>
      </c>
      <c r="N4" s="3">
        <v>33.702</v>
      </c>
      <c r="O4" s="3">
        <v>46.285</v>
      </c>
      <c r="P4" s="7"/>
      <c r="Q4" s="7"/>
      <c r="R4" s="3" t="s">
        <v>61</v>
      </c>
      <c r="S4" s="3"/>
    </row>
    <row r="5" spans="1:19" ht="15">
      <c r="A5" s="3">
        <f t="shared" si="0"/>
        <v>3</v>
      </c>
      <c r="B5" s="3">
        <v>146829</v>
      </c>
      <c r="C5" s="3" t="s">
        <v>19</v>
      </c>
      <c r="D5" s="3" t="s">
        <v>20</v>
      </c>
      <c r="E5" s="3" t="s">
        <v>67</v>
      </c>
      <c r="F5" s="3" t="s">
        <v>22</v>
      </c>
      <c r="G5" s="3" t="s">
        <v>68</v>
      </c>
      <c r="H5" s="3" t="s">
        <v>24</v>
      </c>
      <c r="I5" s="3"/>
      <c r="J5" s="3">
        <v>33.285</v>
      </c>
      <c r="K5" s="3">
        <v>0.132</v>
      </c>
      <c r="L5" s="3">
        <v>4.663</v>
      </c>
      <c r="M5" s="3">
        <v>4.795</v>
      </c>
      <c r="N5" s="3">
        <v>28.49</v>
      </c>
      <c r="O5" s="3">
        <v>47.338</v>
      </c>
      <c r="P5" s="7"/>
      <c r="Q5" s="7"/>
      <c r="R5" s="3" t="s">
        <v>61</v>
      </c>
      <c r="S5" s="3"/>
    </row>
    <row r="6" spans="1:19" ht="15">
      <c r="A6" s="3">
        <f t="shared" si="0"/>
        <v>4</v>
      </c>
      <c r="B6" s="3">
        <v>145026</v>
      </c>
      <c r="C6" s="3" t="s">
        <v>19</v>
      </c>
      <c r="D6" s="3" t="s">
        <v>20</v>
      </c>
      <c r="E6" s="3" t="s">
        <v>69</v>
      </c>
      <c r="F6" s="3" t="s">
        <v>22</v>
      </c>
      <c r="G6" s="3" t="s">
        <v>70</v>
      </c>
      <c r="H6" s="3" t="s">
        <v>24</v>
      </c>
      <c r="I6" s="3"/>
      <c r="J6" s="3">
        <v>32.278</v>
      </c>
      <c r="K6" s="3">
        <v>0</v>
      </c>
      <c r="L6" s="3">
        <v>4.77</v>
      </c>
      <c r="M6" s="3">
        <v>4.77</v>
      </c>
      <c r="N6" s="3">
        <v>27.508</v>
      </c>
      <c r="O6" s="3">
        <v>45.116</v>
      </c>
      <c r="P6" s="7"/>
      <c r="Q6" s="7"/>
      <c r="R6" s="3" t="s">
        <v>61</v>
      </c>
      <c r="S6" s="3"/>
    </row>
    <row r="7" spans="1:19" ht="15">
      <c r="A7" s="3">
        <f t="shared" si="0"/>
        <v>5</v>
      </c>
      <c r="B7" s="3">
        <v>146049</v>
      </c>
      <c r="C7" s="3" t="s">
        <v>19</v>
      </c>
      <c r="D7" s="3" t="s">
        <v>35</v>
      </c>
      <c r="E7" s="3" t="s">
        <v>71</v>
      </c>
      <c r="F7" s="3" t="s">
        <v>22</v>
      </c>
      <c r="G7" s="3" t="s">
        <v>72</v>
      </c>
      <c r="H7" s="3" t="s">
        <v>24</v>
      </c>
      <c r="I7" s="3" t="s">
        <v>32</v>
      </c>
      <c r="J7" s="3">
        <v>30.811</v>
      </c>
      <c r="K7" s="3">
        <v>2.488</v>
      </c>
      <c r="L7" s="3">
        <v>4.946</v>
      </c>
      <c r="M7" s="3">
        <v>7.434</v>
      </c>
      <c r="N7" s="3">
        <v>23.377</v>
      </c>
      <c r="O7" s="3">
        <v>46.009</v>
      </c>
      <c r="P7" s="7"/>
      <c r="Q7" s="7"/>
      <c r="R7" s="3" t="s">
        <v>61</v>
      </c>
      <c r="S7" s="3"/>
    </row>
    <row r="8" spans="1:19" ht="15">
      <c r="A8" s="3">
        <f t="shared" si="0"/>
        <v>6</v>
      </c>
      <c r="B8" s="3">
        <v>129893</v>
      </c>
      <c r="C8" s="3" t="s">
        <v>19</v>
      </c>
      <c r="D8" s="3" t="s">
        <v>35</v>
      </c>
      <c r="E8" s="3" t="s">
        <v>234</v>
      </c>
      <c r="F8" s="3" t="s">
        <v>22</v>
      </c>
      <c r="G8" s="3" t="s">
        <v>235</v>
      </c>
      <c r="H8" s="3" t="s">
        <v>24</v>
      </c>
      <c r="I8" s="3" t="s">
        <v>32</v>
      </c>
      <c r="J8" s="3">
        <v>30.104</v>
      </c>
      <c r="K8" s="3">
        <v>2.116</v>
      </c>
      <c r="L8" s="3">
        <v>4.913</v>
      </c>
      <c r="M8" s="3">
        <v>7.029</v>
      </c>
      <c r="N8" s="3">
        <v>23.075</v>
      </c>
      <c r="O8" s="3">
        <v>46.087</v>
      </c>
      <c r="P8" s="7"/>
      <c r="Q8" s="7"/>
      <c r="R8" s="3" t="s">
        <v>61</v>
      </c>
      <c r="S8" s="3" t="s">
        <v>10</v>
      </c>
    </row>
    <row r="9" spans="1:19" ht="15">
      <c r="A9" s="3">
        <v>7</v>
      </c>
      <c r="B9" s="3">
        <v>138578</v>
      </c>
      <c r="C9" s="3" t="s">
        <v>19</v>
      </c>
      <c r="D9" s="3" t="s">
        <v>35</v>
      </c>
      <c r="E9" s="3" t="s">
        <v>73</v>
      </c>
      <c r="F9" s="3" t="s">
        <v>22</v>
      </c>
      <c r="G9" s="3" t="s">
        <v>74</v>
      </c>
      <c r="H9" s="3" t="s">
        <v>24</v>
      </c>
      <c r="I9" s="3" t="s">
        <v>32</v>
      </c>
      <c r="J9" s="3">
        <v>25.141</v>
      </c>
      <c r="K9" s="3">
        <v>2.26</v>
      </c>
      <c r="L9" s="3">
        <v>3.48</v>
      </c>
      <c r="M9" s="3">
        <v>5.74</v>
      </c>
      <c r="N9" s="3">
        <v>19.401</v>
      </c>
      <c r="O9" s="3">
        <v>40.259</v>
      </c>
      <c r="P9" s="7"/>
      <c r="Q9" s="7"/>
      <c r="R9" s="3" t="s">
        <v>61</v>
      </c>
      <c r="S9" s="3"/>
    </row>
    <row r="10" spans="1:19" ht="15">
      <c r="A10" s="3">
        <f t="shared" si="0"/>
        <v>8</v>
      </c>
      <c r="B10" s="3">
        <v>146869</v>
      </c>
      <c r="C10" s="3" t="s">
        <v>19</v>
      </c>
      <c r="D10" s="3" t="s">
        <v>20</v>
      </c>
      <c r="E10" s="3" t="s">
        <v>75</v>
      </c>
      <c r="F10" s="3" t="s">
        <v>28</v>
      </c>
      <c r="G10" s="3" t="s">
        <v>76</v>
      </c>
      <c r="H10" s="3" t="s">
        <v>24</v>
      </c>
      <c r="I10" s="3"/>
      <c r="J10" s="3">
        <v>29.638</v>
      </c>
      <c r="K10" s="3">
        <v>8.214</v>
      </c>
      <c r="L10" s="3">
        <v>3.727</v>
      </c>
      <c r="M10" s="3">
        <v>11.941</v>
      </c>
      <c r="N10" s="3">
        <v>17.698</v>
      </c>
      <c r="O10" s="3">
        <v>50.087</v>
      </c>
      <c r="P10" s="7"/>
      <c r="Q10" s="7"/>
      <c r="R10" s="3" t="s">
        <v>61</v>
      </c>
      <c r="S10" s="3"/>
    </row>
    <row r="11" spans="1:19" ht="15">
      <c r="A11" s="3">
        <f t="shared" si="0"/>
        <v>9</v>
      </c>
      <c r="B11" s="3">
        <v>137668</v>
      </c>
      <c r="C11" s="3" t="s">
        <v>19</v>
      </c>
      <c r="D11" s="3" t="s">
        <v>35</v>
      </c>
      <c r="E11" s="3" t="s">
        <v>77</v>
      </c>
      <c r="F11" s="3" t="s">
        <v>22</v>
      </c>
      <c r="G11" s="3" t="s">
        <v>78</v>
      </c>
      <c r="H11" s="3" t="s">
        <v>24</v>
      </c>
      <c r="I11" s="3"/>
      <c r="J11" s="3">
        <v>23.515</v>
      </c>
      <c r="K11" s="3">
        <v>1.74</v>
      </c>
      <c r="L11" s="3">
        <v>4.5</v>
      </c>
      <c r="M11" s="3">
        <v>6.24</v>
      </c>
      <c r="N11" s="3">
        <v>17.275</v>
      </c>
      <c r="O11" s="3">
        <v>43.317</v>
      </c>
      <c r="P11" s="7"/>
      <c r="Q11" s="7"/>
      <c r="R11" s="3" t="s">
        <v>61</v>
      </c>
      <c r="S11" s="3"/>
    </row>
    <row r="12" spans="1:19" ht="15">
      <c r="A12" s="3">
        <f t="shared" si="0"/>
        <v>10</v>
      </c>
      <c r="B12" s="3">
        <v>127703</v>
      </c>
      <c r="C12" s="3" t="s">
        <v>19</v>
      </c>
      <c r="D12" s="3" t="s">
        <v>26</v>
      </c>
      <c r="E12" s="3" t="s">
        <v>79</v>
      </c>
      <c r="F12" s="3" t="s">
        <v>22</v>
      </c>
      <c r="G12" s="3" t="s">
        <v>80</v>
      </c>
      <c r="H12" s="3" t="s">
        <v>24</v>
      </c>
      <c r="I12" s="3"/>
      <c r="J12" s="3">
        <v>21.581</v>
      </c>
      <c r="K12" s="3">
        <v>0</v>
      </c>
      <c r="L12" s="3">
        <v>5.438</v>
      </c>
      <c r="M12" s="3">
        <v>5.438</v>
      </c>
      <c r="N12" s="3">
        <v>16.143</v>
      </c>
      <c r="O12" s="3">
        <v>46.221</v>
      </c>
      <c r="P12" s="7"/>
      <c r="Q12" s="7"/>
      <c r="R12" s="3" t="s">
        <v>61</v>
      </c>
      <c r="S12" s="3"/>
    </row>
    <row r="13" spans="1:19" ht="15">
      <c r="A13" s="3">
        <f t="shared" si="0"/>
        <v>11</v>
      </c>
      <c r="B13" s="3">
        <v>123841</v>
      </c>
      <c r="C13" s="3" t="s">
        <v>19</v>
      </c>
      <c r="D13" s="3" t="s">
        <v>26</v>
      </c>
      <c r="E13" s="3" t="s">
        <v>81</v>
      </c>
      <c r="F13" s="3" t="s">
        <v>22</v>
      </c>
      <c r="G13" s="3" t="s">
        <v>82</v>
      </c>
      <c r="H13" s="3" t="s">
        <v>24</v>
      </c>
      <c r="I13" s="3" t="s">
        <v>32</v>
      </c>
      <c r="J13" s="3">
        <v>22.455</v>
      </c>
      <c r="K13" s="3">
        <v>1.795</v>
      </c>
      <c r="L13" s="3">
        <v>4.541</v>
      </c>
      <c r="M13" s="3">
        <v>6.336</v>
      </c>
      <c r="N13" s="3">
        <v>16.119</v>
      </c>
      <c r="O13" s="3">
        <v>46.18</v>
      </c>
      <c r="P13" s="7"/>
      <c r="Q13" s="7"/>
      <c r="R13" s="3" t="s">
        <v>61</v>
      </c>
      <c r="S13" s="3"/>
    </row>
    <row r="14" spans="1:19" ht="15">
      <c r="A14" s="3">
        <f t="shared" si="0"/>
        <v>12</v>
      </c>
      <c r="B14" s="3">
        <v>134921</v>
      </c>
      <c r="C14" s="3" t="s">
        <v>19</v>
      </c>
      <c r="D14" s="3" t="s">
        <v>35</v>
      </c>
      <c r="E14" s="3" t="s">
        <v>83</v>
      </c>
      <c r="F14" s="3" t="s">
        <v>22</v>
      </c>
      <c r="G14" s="3" t="s">
        <v>84</v>
      </c>
      <c r="H14" s="3" t="s">
        <v>24</v>
      </c>
      <c r="I14" s="3" t="s">
        <v>32</v>
      </c>
      <c r="J14" s="3">
        <v>21.784</v>
      </c>
      <c r="K14" s="3">
        <v>2.049</v>
      </c>
      <c r="L14" s="3">
        <v>4.191</v>
      </c>
      <c r="M14" s="3">
        <v>6.24</v>
      </c>
      <c r="N14" s="3">
        <v>15.543</v>
      </c>
      <c r="O14" s="3">
        <v>49.226</v>
      </c>
      <c r="P14" s="7"/>
      <c r="Q14" s="7"/>
      <c r="R14" s="3" t="s">
        <v>61</v>
      </c>
      <c r="S14" s="3"/>
    </row>
    <row r="19" ht="15">
      <c r="C19">
        <f>64*15%</f>
        <v>9.6</v>
      </c>
    </row>
  </sheetData>
  <sheetProtection/>
  <mergeCells count="1">
    <mergeCell ref="A1:S1"/>
  </mergeCells>
  <printOptions/>
  <pageMargins left="0.7" right="0.7" top="0.75" bottom="0.75" header="0.3" footer="0.3"/>
  <pageSetup horizontalDpi="300" verticalDpi="300" orientation="landscape" paperSize="5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S25"/>
  <sheetViews>
    <sheetView view="pageBreakPreview" zoomScaleSheetLayoutView="100" zoomScalePageLayoutView="0" workbookViewId="0" topLeftCell="A4">
      <selection activeCell="F6" sqref="F6"/>
    </sheetView>
  </sheetViews>
  <sheetFormatPr defaultColWidth="9.140625" defaultRowHeight="15"/>
  <cols>
    <col min="1" max="1" width="6.7109375" style="0" customWidth="1"/>
    <col min="3" max="3" width="12.00390625" style="0" bestFit="1" customWidth="1"/>
    <col min="4" max="4" width="11.7109375" style="0" bestFit="1" customWidth="1"/>
    <col min="5" max="5" width="44.7109375" style="0" bestFit="1" customWidth="1"/>
    <col min="7" max="7" width="29.28125" style="0" bestFit="1" customWidth="1"/>
    <col min="8" max="8" width="11.57421875" style="0" customWidth="1"/>
    <col min="9" max="9" width="22.28125" style="0" bestFit="1" customWidth="1"/>
  </cols>
  <sheetData>
    <row r="1" spans="1:19" ht="31.5" customHeight="1">
      <c r="A1" s="29" t="s">
        <v>233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s="17" customFormat="1" ht="75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6" t="s">
        <v>10</v>
      </c>
      <c r="L2" s="16" t="s">
        <v>11</v>
      </c>
      <c r="M2" s="16" t="s">
        <v>12</v>
      </c>
      <c r="N2" s="16" t="s">
        <v>13</v>
      </c>
      <c r="O2" s="16" t="s">
        <v>14</v>
      </c>
      <c r="P2" s="16" t="s">
        <v>15</v>
      </c>
      <c r="Q2" s="16" t="s">
        <v>16</v>
      </c>
      <c r="R2" s="16" t="s">
        <v>17</v>
      </c>
      <c r="S2" s="16" t="s">
        <v>18</v>
      </c>
    </row>
    <row r="3" spans="1:19" ht="15">
      <c r="A3" s="3">
        <v>1</v>
      </c>
      <c r="B3" s="3">
        <v>119369</v>
      </c>
      <c r="C3" s="3" t="s">
        <v>19</v>
      </c>
      <c r="D3" s="3" t="s">
        <v>26</v>
      </c>
      <c r="E3" s="3" t="s">
        <v>175</v>
      </c>
      <c r="F3" s="3" t="s">
        <v>28</v>
      </c>
      <c r="G3" s="3" t="s">
        <v>176</v>
      </c>
      <c r="H3" s="3" t="s">
        <v>177</v>
      </c>
      <c r="I3" s="3" t="s">
        <v>32</v>
      </c>
      <c r="J3" s="3">
        <v>0</v>
      </c>
      <c r="K3" s="3">
        <v>55.525</v>
      </c>
      <c r="L3" s="3">
        <v>5.493</v>
      </c>
      <c r="M3" s="3">
        <v>61.018</v>
      </c>
      <c r="N3" s="3">
        <v>61.018</v>
      </c>
      <c r="O3" s="3">
        <v>57.268</v>
      </c>
      <c r="P3" s="3"/>
      <c r="Q3" s="3"/>
      <c r="R3" s="3" t="s">
        <v>25</v>
      </c>
      <c r="S3" s="3"/>
    </row>
    <row r="4" spans="1:19" ht="15">
      <c r="A4" s="3">
        <f>1+A3</f>
        <v>2</v>
      </c>
      <c r="B4" s="3">
        <v>141616</v>
      </c>
      <c r="C4" s="3" t="s">
        <v>19</v>
      </c>
      <c r="D4" s="3" t="s">
        <v>20</v>
      </c>
      <c r="E4" s="3" t="s">
        <v>178</v>
      </c>
      <c r="F4" s="3" t="s">
        <v>28</v>
      </c>
      <c r="G4" s="3" t="s">
        <v>179</v>
      </c>
      <c r="H4" s="3" t="s">
        <v>177</v>
      </c>
      <c r="I4" s="3" t="s">
        <v>32</v>
      </c>
      <c r="J4" s="3">
        <v>5.996</v>
      </c>
      <c r="K4" s="3">
        <v>52.315</v>
      </c>
      <c r="L4" s="3">
        <v>4.793</v>
      </c>
      <c r="M4" s="3">
        <v>57.108</v>
      </c>
      <c r="N4" s="3">
        <v>51.112</v>
      </c>
      <c r="O4" s="3">
        <v>56.117</v>
      </c>
      <c r="P4" s="3"/>
      <c r="Q4" s="3"/>
      <c r="R4" s="3" t="s">
        <v>25</v>
      </c>
      <c r="S4" s="3"/>
    </row>
    <row r="5" spans="1:19" ht="15">
      <c r="A5" s="3">
        <f aca="true" t="shared" si="0" ref="A5:A22">1+A4</f>
        <v>3</v>
      </c>
      <c r="B5" s="3">
        <v>123082</v>
      </c>
      <c r="C5" s="3" t="s">
        <v>19</v>
      </c>
      <c r="D5" s="3" t="s">
        <v>26</v>
      </c>
      <c r="E5" s="3" t="s">
        <v>180</v>
      </c>
      <c r="F5" s="3" t="s">
        <v>28</v>
      </c>
      <c r="G5" s="3" t="s">
        <v>181</v>
      </c>
      <c r="H5" s="3" t="s">
        <v>177</v>
      </c>
      <c r="I5" s="4" t="s">
        <v>54</v>
      </c>
      <c r="J5" s="3">
        <v>0</v>
      </c>
      <c r="K5" s="3">
        <v>43.118</v>
      </c>
      <c r="L5" s="3">
        <v>6.252</v>
      </c>
      <c r="M5" s="3">
        <v>49.37</v>
      </c>
      <c r="N5" s="3">
        <v>49.37</v>
      </c>
      <c r="O5" s="3">
        <v>59.022</v>
      </c>
      <c r="P5" s="3"/>
      <c r="Q5" s="3"/>
      <c r="R5" s="3" t="s">
        <v>25</v>
      </c>
      <c r="S5" s="3"/>
    </row>
    <row r="6" spans="1:19" ht="17.25" customHeight="1">
      <c r="A6" s="3">
        <f t="shared" si="0"/>
        <v>4</v>
      </c>
      <c r="B6" s="3">
        <v>131846</v>
      </c>
      <c r="C6" s="3" t="s">
        <v>19</v>
      </c>
      <c r="D6" s="3" t="s">
        <v>35</v>
      </c>
      <c r="E6" s="3" t="s">
        <v>182</v>
      </c>
      <c r="F6" s="3" t="s">
        <v>28</v>
      </c>
      <c r="G6" s="3" t="s">
        <v>183</v>
      </c>
      <c r="H6" s="3" t="s">
        <v>177</v>
      </c>
      <c r="I6" s="4" t="s">
        <v>184</v>
      </c>
      <c r="J6" s="3">
        <v>0</v>
      </c>
      <c r="K6" s="3">
        <v>44.096</v>
      </c>
      <c r="L6" s="3">
        <v>4</v>
      </c>
      <c r="M6" s="3">
        <v>48.096</v>
      </c>
      <c r="N6" s="3">
        <v>48.096</v>
      </c>
      <c r="O6" s="3">
        <v>59.097</v>
      </c>
      <c r="P6" s="3"/>
      <c r="Q6" s="3"/>
      <c r="R6" s="3" t="s">
        <v>25</v>
      </c>
      <c r="S6" s="3"/>
    </row>
    <row r="7" spans="1:19" ht="16.5" customHeight="1">
      <c r="A7" s="3">
        <f t="shared" si="0"/>
        <v>5</v>
      </c>
      <c r="B7" s="3">
        <v>138552</v>
      </c>
      <c r="C7" s="3" t="s">
        <v>19</v>
      </c>
      <c r="D7" s="3" t="s">
        <v>20</v>
      </c>
      <c r="E7" s="3" t="s">
        <v>185</v>
      </c>
      <c r="F7" s="3" t="s">
        <v>28</v>
      </c>
      <c r="G7" s="3" t="s">
        <v>186</v>
      </c>
      <c r="H7" s="3" t="s">
        <v>177</v>
      </c>
      <c r="I7" s="4" t="s">
        <v>184</v>
      </c>
      <c r="J7" s="3">
        <v>0</v>
      </c>
      <c r="K7" s="3">
        <v>42.727</v>
      </c>
      <c r="L7" s="3">
        <v>4.409</v>
      </c>
      <c r="M7" s="3">
        <v>47.136</v>
      </c>
      <c r="N7" s="3">
        <v>47.136</v>
      </c>
      <c r="O7" s="3">
        <v>58</v>
      </c>
      <c r="P7" s="3"/>
      <c r="Q7" s="3"/>
      <c r="R7" s="3" t="s">
        <v>25</v>
      </c>
      <c r="S7" s="3"/>
    </row>
    <row r="8" spans="1:19" ht="15">
      <c r="A8" s="3">
        <f t="shared" si="0"/>
        <v>6</v>
      </c>
      <c r="B8" s="3">
        <v>125221</v>
      </c>
      <c r="C8" s="3" t="s">
        <v>19</v>
      </c>
      <c r="D8" s="3" t="s">
        <v>26</v>
      </c>
      <c r="E8" s="3" t="s">
        <v>86</v>
      </c>
      <c r="F8" s="3" t="s">
        <v>28</v>
      </c>
      <c r="G8" s="3" t="s">
        <v>187</v>
      </c>
      <c r="H8" s="3" t="s">
        <v>177</v>
      </c>
      <c r="I8" s="3" t="s">
        <v>157</v>
      </c>
      <c r="J8" s="3">
        <v>5.09</v>
      </c>
      <c r="K8" s="3">
        <v>46.496</v>
      </c>
      <c r="L8" s="3">
        <v>5.245</v>
      </c>
      <c r="M8" s="3">
        <v>51.741</v>
      </c>
      <c r="N8" s="3">
        <v>46.65</v>
      </c>
      <c r="O8" s="3">
        <v>45.266</v>
      </c>
      <c r="P8" s="3"/>
      <c r="Q8" s="3"/>
      <c r="R8" s="3" t="s">
        <v>25</v>
      </c>
      <c r="S8" s="3"/>
    </row>
    <row r="9" spans="1:19" ht="15">
      <c r="A9" s="3">
        <f t="shared" si="0"/>
        <v>7</v>
      </c>
      <c r="B9" s="3">
        <v>123131</v>
      </c>
      <c r="C9" s="3" t="s">
        <v>19</v>
      </c>
      <c r="D9" s="3" t="s">
        <v>26</v>
      </c>
      <c r="E9" s="3" t="s">
        <v>180</v>
      </c>
      <c r="F9" s="3" t="s">
        <v>28</v>
      </c>
      <c r="G9" s="3" t="s">
        <v>188</v>
      </c>
      <c r="H9" s="3" t="s">
        <v>177</v>
      </c>
      <c r="I9" s="3" t="s">
        <v>32</v>
      </c>
      <c r="J9" s="3">
        <v>0</v>
      </c>
      <c r="K9" s="3">
        <v>37.577</v>
      </c>
      <c r="L9" s="3">
        <v>6.796</v>
      </c>
      <c r="M9" s="3">
        <v>44.373</v>
      </c>
      <c r="N9" s="3">
        <v>44.373</v>
      </c>
      <c r="O9" s="3">
        <v>58.267</v>
      </c>
      <c r="P9" s="3"/>
      <c r="Q9" s="3"/>
      <c r="R9" s="3" t="s">
        <v>25</v>
      </c>
      <c r="S9" s="3"/>
    </row>
    <row r="10" spans="1:19" ht="13.5" customHeight="1">
      <c r="A10" s="3">
        <f t="shared" si="0"/>
        <v>8</v>
      </c>
      <c r="B10" s="3">
        <v>147966</v>
      </c>
      <c r="C10" s="3" t="s">
        <v>19</v>
      </c>
      <c r="D10" s="3" t="s">
        <v>20</v>
      </c>
      <c r="E10" s="3" t="s">
        <v>189</v>
      </c>
      <c r="F10" s="3" t="s">
        <v>28</v>
      </c>
      <c r="G10" s="3" t="s">
        <v>190</v>
      </c>
      <c r="H10" s="3" t="s">
        <v>177</v>
      </c>
      <c r="I10" s="4" t="s">
        <v>184</v>
      </c>
      <c r="J10" s="3">
        <v>0</v>
      </c>
      <c r="K10" s="3">
        <v>39.063</v>
      </c>
      <c r="L10" s="3">
        <v>5.105</v>
      </c>
      <c r="M10" s="3">
        <v>44.168</v>
      </c>
      <c r="N10" s="3">
        <v>44.168</v>
      </c>
      <c r="O10" s="3">
        <v>58.353</v>
      </c>
      <c r="P10" s="3"/>
      <c r="Q10" s="3"/>
      <c r="R10" s="3" t="s">
        <v>25</v>
      </c>
      <c r="S10" s="3"/>
    </row>
    <row r="11" spans="1:19" ht="15">
      <c r="A11" s="3">
        <f t="shared" si="0"/>
        <v>9</v>
      </c>
      <c r="B11" s="3">
        <v>133107</v>
      </c>
      <c r="C11" s="3" t="s">
        <v>19</v>
      </c>
      <c r="D11" s="3" t="s">
        <v>20</v>
      </c>
      <c r="E11" s="3" t="s">
        <v>191</v>
      </c>
      <c r="F11" s="3" t="s">
        <v>28</v>
      </c>
      <c r="G11" s="3" t="s">
        <v>192</v>
      </c>
      <c r="H11" s="3" t="s">
        <v>177</v>
      </c>
      <c r="I11" s="3" t="s">
        <v>32</v>
      </c>
      <c r="J11" s="3">
        <v>3.795</v>
      </c>
      <c r="K11" s="3">
        <v>41.347</v>
      </c>
      <c r="L11" s="3">
        <v>4.679</v>
      </c>
      <c r="M11" s="3">
        <v>46.026</v>
      </c>
      <c r="N11" s="3">
        <v>42.231</v>
      </c>
      <c r="O11" s="3">
        <v>53.264</v>
      </c>
      <c r="P11" s="3"/>
      <c r="Q11" s="3"/>
      <c r="R11" s="3" t="s">
        <v>25</v>
      </c>
      <c r="S11" s="3"/>
    </row>
    <row r="12" spans="1:19" ht="15">
      <c r="A12" s="3">
        <f t="shared" si="0"/>
        <v>10</v>
      </c>
      <c r="B12" s="3">
        <v>128180</v>
      </c>
      <c r="C12" s="3" t="s">
        <v>19</v>
      </c>
      <c r="D12" s="3" t="s">
        <v>26</v>
      </c>
      <c r="E12" s="3" t="s">
        <v>193</v>
      </c>
      <c r="F12" s="3" t="s">
        <v>28</v>
      </c>
      <c r="G12" s="3" t="s">
        <v>194</v>
      </c>
      <c r="H12" s="3" t="s">
        <v>177</v>
      </c>
      <c r="I12" s="3" t="s">
        <v>32</v>
      </c>
      <c r="J12" s="3">
        <v>0</v>
      </c>
      <c r="K12" s="3">
        <v>36.37</v>
      </c>
      <c r="L12" s="3">
        <v>5.394</v>
      </c>
      <c r="M12" s="3">
        <v>41.764</v>
      </c>
      <c r="N12" s="3">
        <v>41.764</v>
      </c>
      <c r="O12" s="3">
        <v>49.087</v>
      </c>
      <c r="P12" s="3"/>
      <c r="Q12" s="3"/>
      <c r="R12" s="3" t="s">
        <v>25</v>
      </c>
      <c r="S12" s="3"/>
    </row>
    <row r="13" spans="1:19" ht="15">
      <c r="A13" s="3">
        <f t="shared" si="0"/>
        <v>11</v>
      </c>
      <c r="B13" s="3">
        <v>145065</v>
      </c>
      <c r="C13" s="3" t="s">
        <v>19</v>
      </c>
      <c r="D13" s="3" t="s">
        <v>20</v>
      </c>
      <c r="E13" s="3" t="s">
        <v>195</v>
      </c>
      <c r="F13" s="3" t="s">
        <v>28</v>
      </c>
      <c r="G13" s="3" t="s">
        <v>196</v>
      </c>
      <c r="H13" s="3" t="s">
        <v>177</v>
      </c>
      <c r="I13" s="3" t="s">
        <v>32</v>
      </c>
      <c r="J13" s="3">
        <v>0</v>
      </c>
      <c r="K13" s="3">
        <v>37.701</v>
      </c>
      <c r="L13" s="3">
        <v>3.213</v>
      </c>
      <c r="M13" s="3">
        <v>40.914</v>
      </c>
      <c r="N13" s="3">
        <v>40.914</v>
      </c>
      <c r="O13" s="3">
        <v>56.256</v>
      </c>
      <c r="P13" s="3"/>
      <c r="Q13" s="3"/>
      <c r="R13" s="3" t="s">
        <v>25</v>
      </c>
      <c r="S13" s="3"/>
    </row>
    <row r="14" spans="1:19" ht="15">
      <c r="A14" s="3">
        <f t="shared" si="0"/>
        <v>12</v>
      </c>
      <c r="B14" s="3">
        <v>141697</v>
      </c>
      <c r="C14" s="3" t="s">
        <v>19</v>
      </c>
      <c r="D14" s="3" t="s">
        <v>20</v>
      </c>
      <c r="E14" s="3" t="s">
        <v>197</v>
      </c>
      <c r="F14" s="3" t="s">
        <v>28</v>
      </c>
      <c r="G14" s="3" t="s">
        <v>198</v>
      </c>
      <c r="H14" s="3" t="s">
        <v>177</v>
      </c>
      <c r="I14" s="3" t="s">
        <v>32</v>
      </c>
      <c r="J14" s="3">
        <v>0</v>
      </c>
      <c r="K14" s="3">
        <v>36.014</v>
      </c>
      <c r="L14" s="3">
        <v>4.84</v>
      </c>
      <c r="M14" s="3">
        <v>40.854</v>
      </c>
      <c r="N14" s="3">
        <v>40.854</v>
      </c>
      <c r="O14" s="3">
        <v>50.269</v>
      </c>
      <c r="P14" s="3"/>
      <c r="Q14" s="3"/>
      <c r="R14" s="3" t="s">
        <v>25</v>
      </c>
      <c r="S14" s="3"/>
    </row>
    <row r="15" spans="1:19" ht="17.25" customHeight="1">
      <c r="A15" s="3">
        <f t="shared" si="0"/>
        <v>13</v>
      </c>
      <c r="B15" s="3">
        <v>132597</v>
      </c>
      <c r="C15" s="3" t="s">
        <v>19</v>
      </c>
      <c r="D15" s="3" t="s">
        <v>20</v>
      </c>
      <c r="E15" s="3" t="s">
        <v>178</v>
      </c>
      <c r="F15" s="3" t="s">
        <v>28</v>
      </c>
      <c r="G15" s="3" t="s">
        <v>199</v>
      </c>
      <c r="H15" s="3" t="s">
        <v>177</v>
      </c>
      <c r="I15" s="4" t="s">
        <v>184</v>
      </c>
      <c r="J15" s="3">
        <v>0</v>
      </c>
      <c r="K15" s="3">
        <v>36.236</v>
      </c>
      <c r="L15" s="3">
        <v>3.803</v>
      </c>
      <c r="M15" s="3">
        <v>40.039</v>
      </c>
      <c r="N15" s="3">
        <v>40.039</v>
      </c>
      <c r="O15" s="3">
        <v>46.304</v>
      </c>
      <c r="P15" s="3"/>
      <c r="Q15" s="3"/>
      <c r="R15" s="3" t="s">
        <v>25</v>
      </c>
      <c r="S15" s="3"/>
    </row>
    <row r="16" spans="1:19" ht="15">
      <c r="A16" s="3">
        <f t="shared" si="0"/>
        <v>14</v>
      </c>
      <c r="B16" s="3">
        <v>141496</v>
      </c>
      <c r="C16" s="3" t="s">
        <v>19</v>
      </c>
      <c r="D16" s="3" t="s">
        <v>20</v>
      </c>
      <c r="E16" s="3" t="s">
        <v>197</v>
      </c>
      <c r="F16" s="3" t="s">
        <v>28</v>
      </c>
      <c r="G16" s="3" t="s">
        <v>200</v>
      </c>
      <c r="H16" s="3" t="s">
        <v>177</v>
      </c>
      <c r="I16" s="3" t="s">
        <v>157</v>
      </c>
      <c r="J16" s="3">
        <v>0</v>
      </c>
      <c r="K16" s="3">
        <v>34.348</v>
      </c>
      <c r="L16" s="3">
        <v>4.594</v>
      </c>
      <c r="M16" s="3">
        <v>38.942</v>
      </c>
      <c r="N16" s="3">
        <v>38.942</v>
      </c>
      <c r="O16" s="3">
        <v>46.268</v>
      </c>
      <c r="P16" s="3"/>
      <c r="Q16" s="3"/>
      <c r="R16" s="3" t="s">
        <v>25</v>
      </c>
      <c r="S16" s="3"/>
    </row>
    <row r="17" spans="1:19" ht="15">
      <c r="A17" s="3">
        <f t="shared" si="0"/>
        <v>15</v>
      </c>
      <c r="B17" s="3">
        <v>124127</v>
      </c>
      <c r="C17" s="3" t="s">
        <v>19</v>
      </c>
      <c r="D17" s="3" t="s">
        <v>26</v>
      </c>
      <c r="E17" s="3" t="s">
        <v>201</v>
      </c>
      <c r="F17" s="3" t="s">
        <v>28</v>
      </c>
      <c r="G17" s="3" t="s">
        <v>202</v>
      </c>
      <c r="H17" s="3" t="s">
        <v>177</v>
      </c>
      <c r="I17" s="3" t="s">
        <v>203</v>
      </c>
      <c r="J17" s="3">
        <v>0</v>
      </c>
      <c r="K17" s="3">
        <v>34.651</v>
      </c>
      <c r="L17" s="3">
        <v>3.296</v>
      </c>
      <c r="M17" s="3">
        <v>37.947</v>
      </c>
      <c r="N17" s="3">
        <v>37.947</v>
      </c>
      <c r="O17" s="3">
        <v>47.12</v>
      </c>
      <c r="P17" s="3"/>
      <c r="Q17" s="3"/>
      <c r="R17" s="3" t="s">
        <v>25</v>
      </c>
      <c r="S17" s="3"/>
    </row>
    <row r="18" spans="1:19" ht="15">
      <c r="A18" s="3">
        <f t="shared" si="0"/>
        <v>16</v>
      </c>
      <c r="B18" s="3">
        <v>132385</v>
      </c>
      <c r="C18" s="3" t="s">
        <v>19</v>
      </c>
      <c r="D18" s="3" t="s">
        <v>35</v>
      </c>
      <c r="E18" s="3" t="s">
        <v>204</v>
      </c>
      <c r="F18" s="3" t="s">
        <v>28</v>
      </c>
      <c r="G18" s="3" t="s">
        <v>205</v>
      </c>
      <c r="H18" s="3" t="s">
        <v>177</v>
      </c>
      <c r="I18" s="3" t="s">
        <v>32</v>
      </c>
      <c r="J18" s="3">
        <v>0</v>
      </c>
      <c r="K18" s="3">
        <v>32.67</v>
      </c>
      <c r="L18" s="3">
        <v>4.68</v>
      </c>
      <c r="M18" s="3">
        <v>37.35</v>
      </c>
      <c r="N18" s="3">
        <v>37.35</v>
      </c>
      <c r="O18" s="3">
        <v>53.298</v>
      </c>
      <c r="P18" s="3"/>
      <c r="Q18" s="3"/>
      <c r="R18" s="3" t="s">
        <v>25</v>
      </c>
      <c r="S18" s="3"/>
    </row>
    <row r="19" spans="1:19" ht="15">
      <c r="A19" s="3">
        <f t="shared" si="0"/>
        <v>17</v>
      </c>
      <c r="B19" s="3">
        <v>118013</v>
      </c>
      <c r="C19" s="3" t="s">
        <v>19</v>
      </c>
      <c r="D19" s="3" t="s">
        <v>35</v>
      </c>
      <c r="E19" s="3" t="s">
        <v>206</v>
      </c>
      <c r="F19" s="3" t="s">
        <v>28</v>
      </c>
      <c r="G19" s="3" t="s">
        <v>207</v>
      </c>
      <c r="H19" s="3" t="s">
        <v>177</v>
      </c>
      <c r="I19" s="3" t="s">
        <v>32</v>
      </c>
      <c r="J19" s="3">
        <v>3.712</v>
      </c>
      <c r="K19" s="3">
        <v>36.337</v>
      </c>
      <c r="L19" s="3">
        <v>3.631</v>
      </c>
      <c r="M19" s="3">
        <v>39.968</v>
      </c>
      <c r="N19" s="3">
        <v>36.256</v>
      </c>
      <c r="O19" s="3">
        <v>59.024</v>
      </c>
      <c r="P19" s="3"/>
      <c r="Q19" s="3"/>
      <c r="R19" s="3" t="s">
        <v>25</v>
      </c>
      <c r="S19" s="3"/>
    </row>
    <row r="20" spans="1:19" ht="15">
      <c r="A20" s="3">
        <f t="shared" si="0"/>
        <v>18</v>
      </c>
      <c r="B20" s="3">
        <v>125013</v>
      </c>
      <c r="C20" s="3" t="s">
        <v>19</v>
      </c>
      <c r="D20" s="3" t="s">
        <v>26</v>
      </c>
      <c r="E20" s="3" t="s">
        <v>208</v>
      </c>
      <c r="F20" s="3" t="s">
        <v>28</v>
      </c>
      <c r="G20" s="3" t="s">
        <v>209</v>
      </c>
      <c r="H20" s="3" t="s">
        <v>177</v>
      </c>
      <c r="I20" s="3" t="s">
        <v>32</v>
      </c>
      <c r="J20" s="3">
        <v>0</v>
      </c>
      <c r="K20" s="3">
        <v>30.129</v>
      </c>
      <c r="L20" s="3">
        <v>5.752</v>
      </c>
      <c r="M20" s="3">
        <v>35.881</v>
      </c>
      <c r="N20" s="3">
        <v>35.881</v>
      </c>
      <c r="O20" s="3">
        <v>52.297</v>
      </c>
      <c r="P20" s="3"/>
      <c r="Q20" s="3"/>
      <c r="R20" s="3" t="s">
        <v>25</v>
      </c>
      <c r="S20" s="3"/>
    </row>
    <row r="21" spans="1:19" ht="15">
      <c r="A21" s="3">
        <f t="shared" si="0"/>
        <v>19</v>
      </c>
      <c r="B21" s="3">
        <v>145999</v>
      </c>
      <c r="C21" s="3" t="s">
        <v>19</v>
      </c>
      <c r="D21" s="3" t="s">
        <v>20</v>
      </c>
      <c r="E21" s="3" t="s">
        <v>195</v>
      </c>
      <c r="F21" s="3" t="s">
        <v>28</v>
      </c>
      <c r="G21" s="3" t="s">
        <v>158</v>
      </c>
      <c r="H21" s="3" t="s">
        <v>177</v>
      </c>
      <c r="I21" s="3" t="s">
        <v>32</v>
      </c>
      <c r="J21" s="3">
        <v>0</v>
      </c>
      <c r="K21" s="3">
        <v>32.627</v>
      </c>
      <c r="L21" s="3">
        <v>3.213</v>
      </c>
      <c r="M21" s="3">
        <v>35.84</v>
      </c>
      <c r="N21" s="3">
        <v>35.84</v>
      </c>
      <c r="O21" s="3">
        <v>56.221</v>
      </c>
      <c r="P21" s="3"/>
      <c r="Q21" s="3"/>
      <c r="R21" s="3" t="s">
        <v>25</v>
      </c>
      <c r="S21" s="3"/>
    </row>
    <row r="22" spans="1:19" ht="17.25" customHeight="1">
      <c r="A22" s="3">
        <f t="shared" si="0"/>
        <v>20</v>
      </c>
      <c r="B22" s="3">
        <v>146897</v>
      </c>
      <c r="C22" s="3" t="s">
        <v>19</v>
      </c>
      <c r="D22" s="3" t="s">
        <v>20</v>
      </c>
      <c r="E22" s="3" t="s">
        <v>210</v>
      </c>
      <c r="F22" s="3" t="s">
        <v>28</v>
      </c>
      <c r="G22" s="3" t="s">
        <v>211</v>
      </c>
      <c r="H22" s="3" t="s">
        <v>177</v>
      </c>
      <c r="I22" s="4" t="s">
        <v>184</v>
      </c>
      <c r="J22" s="3">
        <v>4.074</v>
      </c>
      <c r="K22" s="3">
        <v>33.048</v>
      </c>
      <c r="L22" s="3">
        <v>5.926</v>
      </c>
      <c r="M22" s="3">
        <v>38.974</v>
      </c>
      <c r="N22" s="3">
        <v>34.9</v>
      </c>
      <c r="O22" s="3">
        <v>56.087</v>
      </c>
      <c r="P22" s="3"/>
      <c r="Q22" s="3"/>
      <c r="R22" s="3" t="s">
        <v>25</v>
      </c>
      <c r="S22" s="3"/>
    </row>
    <row r="25" ht="15">
      <c r="D25">
        <v>14</v>
      </c>
    </row>
  </sheetData>
  <sheetProtection/>
  <mergeCells count="1">
    <mergeCell ref="A1:S1"/>
  </mergeCells>
  <printOptions/>
  <pageMargins left="0.7" right="0.7" top="0.75" bottom="0.75" header="0.3" footer="0.3"/>
  <pageSetup horizontalDpi="300" verticalDpi="300" orientation="landscape" paperSize="5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S11"/>
  <sheetViews>
    <sheetView view="pageBreakPreview" zoomScaleSheetLayoutView="100" zoomScalePageLayoutView="0" workbookViewId="0" topLeftCell="A1">
      <selection activeCell="E16" sqref="E16"/>
    </sheetView>
  </sheetViews>
  <sheetFormatPr defaultColWidth="9.140625" defaultRowHeight="15"/>
  <cols>
    <col min="1" max="1" width="5.7109375" style="0" bestFit="1" customWidth="1"/>
    <col min="2" max="2" width="7.140625" style="0" bestFit="1" customWidth="1"/>
    <col min="3" max="3" width="12.00390625" style="0" bestFit="1" customWidth="1"/>
    <col min="4" max="4" width="11.7109375" style="0" bestFit="1" customWidth="1"/>
    <col min="5" max="5" width="40.7109375" style="0" customWidth="1"/>
    <col min="6" max="6" width="5.00390625" style="0" customWidth="1"/>
    <col min="7" max="7" width="26.8515625" style="0" customWidth="1"/>
    <col min="8" max="8" width="11.00390625" style="0" bestFit="1" customWidth="1"/>
    <col min="9" max="9" width="22.140625" style="0" customWidth="1"/>
    <col min="14" max="14" width="13.140625" style="0" bestFit="1" customWidth="1"/>
    <col min="19" max="19" width="14.00390625" style="0" bestFit="1" customWidth="1"/>
  </cols>
  <sheetData>
    <row r="1" spans="1:19" ht="26.25">
      <c r="A1" s="28" t="s">
        <v>227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s="14" customFormat="1" ht="36.7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13" t="s">
        <v>18</v>
      </c>
    </row>
    <row r="3" spans="1:19" ht="15">
      <c r="A3" s="3">
        <v>1</v>
      </c>
      <c r="B3" s="3">
        <v>142522</v>
      </c>
      <c r="C3" s="3" t="s">
        <v>19</v>
      </c>
      <c r="D3" s="3" t="s">
        <v>35</v>
      </c>
      <c r="E3" s="3" t="s">
        <v>213</v>
      </c>
      <c r="F3" s="3" t="s">
        <v>22</v>
      </c>
      <c r="G3" s="3" t="s">
        <v>214</v>
      </c>
      <c r="H3" s="3" t="s">
        <v>177</v>
      </c>
      <c r="I3" s="3" t="s">
        <v>32</v>
      </c>
      <c r="J3" s="3">
        <v>36.896</v>
      </c>
      <c r="K3" s="3">
        <v>0</v>
      </c>
      <c r="L3" s="3">
        <v>2.5</v>
      </c>
      <c r="M3" s="3">
        <v>2.5</v>
      </c>
      <c r="N3" s="3">
        <v>34.396</v>
      </c>
      <c r="O3" s="3">
        <v>48.052</v>
      </c>
      <c r="P3" s="7"/>
      <c r="Q3" s="7"/>
      <c r="R3" s="3" t="s">
        <v>61</v>
      </c>
      <c r="S3" s="3"/>
    </row>
    <row r="4" spans="1:19" ht="15">
      <c r="A4" s="3">
        <f aca="true" t="shared" si="0" ref="A4:A11">1+A3</f>
        <v>2</v>
      </c>
      <c r="B4" s="3">
        <v>137197</v>
      </c>
      <c r="C4" s="3" t="s">
        <v>19</v>
      </c>
      <c r="D4" s="3" t="s">
        <v>35</v>
      </c>
      <c r="E4" s="3" t="s">
        <v>215</v>
      </c>
      <c r="F4" s="3" t="s">
        <v>22</v>
      </c>
      <c r="G4" s="3" t="s">
        <v>216</v>
      </c>
      <c r="H4" s="3" t="s">
        <v>177</v>
      </c>
      <c r="I4" s="4" t="s">
        <v>54</v>
      </c>
      <c r="J4" s="3">
        <v>39.074</v>
      </c>
      <c r="K4" s="3">
        <v>1.299</v>
      </c>
      <c r="L4" s="3">
        <v>4.25</v>
      </c>
      <c r="M4" s="3">
        <v>5.549</v>
      </c>
      <c r="N4" s="3">
        <v>33.525</v>
      </c>
      <c r="O4" s="3">
        <v>47.087</v>
      </c>
      <c r="P4" s="7"/>
      <c r="Q4" s="7"/>
      <c r="R4" s="3" t="s">
        <v>61</v>
      </c>
      <c r="S4" s="3"/>
    </row>
    <row r="5" spans="1:19" ht="15">
      <c r="A5" s="3">
        <f t="shared" si="0"/>
        <v>3</v>
      </c>
      <c r="B5" s="3">
        <v>145841</v>
      </c>
      <c r="C5" s="3" t="s">
        <v>19</v>
      </c>
      <c r="D5" s="3" t="s">
        <v>35</v>
      </c>
      <c r="E5" s="3" t="s">
        <v>217</v>
      </c>
      <c r="F5" s="3" t="s">
        <v>22</v>
      </c>
      <c r="G5" s="3" t="s">
        <v>218</v>
      </c>
      <c r="H5" s="3" t="s">
        <v>177</v>
      </c>
      <c r="I5" s="3" t="s">
        <v>91</v>
      </c>
      <c r="J5" s="3">
        <v>30.285</v>
      </c>
      <c r="K5" s="3">
        <v>0.322</v>
      </c>
      <c r="L5" s="3">
        <v>3</v>
      </c>
      <c r="M5" s="3">
        <v>3.322</v>
      </c>
      <c r="N5" s="3">
        <v>26.963</v>
      </c>
      <c r="O5" s="3">
        <v>42.358</v>
      </c>
      <c r="P5" s="7"/>
      <c r="Q5" s="7"/>
      <c r="R5" s="3" t="s">
        <v>61</v>
      </c>
      <c r="S5" s="3"/>
    </row>
    <row r="6" spans="1:19" ht="15">
      <c r="A6" s="3">
        <f t="shared" si="0"/>
        <v>4</v>
      </c>
      <c r="B6" s="3">
        <v>136117</v>
      </c>
      <c r="C6" s="3" t="s">
        <v>19</v>
      </c>
      <c r="D6" s="3" t="s">
        <v>35</v>
      </c>
      <c r="E6" s="3" t="s">
        <v>219</v>
      </c>
      <c r="F6" s="3" t="s">
        <v>22</v>
      </c>
      <c r="G6" s="3" t="s">
        <v>220</v>
      </c>
      <c r="H6" s="3" t="s">
        <v>177</v>
      </c>
      <c r="I6" s="4" t="s">
        <v>54</v>
      </c>
      <c r="J6" s="3">
        <v>30.601</v>
      </c>
      <c r="K6" s="3">
        <v>2.485</v>
      </c>
      <c r="L6" s="3">
        <v>1.688</v>
      </c>
      <c r="M6" s="3">
        <v>4.173</v>
      </c>
      <c r="N6" s="3">
        <v>26.428</v>
      </c>
      <c r="O6" s="3">
        <v>45.195</v>
      </c>
      <c r="P6" s="7"/>
      <c r="Q6" s="7"/>
      <c r="R6" s="3" t="s">
        <v>61</v>
      </c>
      <c r="S6" s="3"/>
    </row>
    <row r="7" spans="1:19" ht="15">
      <c r="A7" s="3">
        <f t="shared" si="0"/>
        <v>5</v>
      </c>
      <c r="B7" s="3">
        <v>126188</v>
      </c>
      <c r="C7" s="3" t="s">
        <v>19</v>
      </c>
      <c r="D7" s="3" t="s">
        <v>35</v>
      </c>
      <c r="E7" s="3" t="s">
        <v>94</v>
      </c>
      <c r="F7" s="3" t="s">
        <v>22</v>
      </c>
      <c r="G7" s="3" t="s">
        <v>221</v>
      </c>
      <c r="H7" s="3" t="s">
        <v>177</v>
      </c>
      <c r="I7" s="3" t="s">
        <v>32</v>
      </c>
      <c r="J7" s="3">
        <v>26.829</v>
      </c>
      <c r="K7" s="3">
        <v>0</v>
      </c>
      <c r="L7" s="3">
        <v>1.145</v>
      </c>
      <c r="M7" s="3">
        <v>1.145</v>
      </c>
      <c r="N7" s="3">
        <v>25.684</v>
      </c>
      <c r="O7" s="3">
        <v>41.23</v>
      </c>
      <c r="P7" s="7"/>
      <c r="Q7" s="7"/>
      <c r="R7" s="3" t="s">
        <v>61</v>
      </c>
      <c r="S7" s="3"/>
    </row>
    <row r="8" spans="1:19" ht="15">
      <c r="A8" s="3">
        <f t="shared" si="0"/>
        <v>6</v>
      </c>
      <c r="B8" s="3">
        <v>125999</v>
      </c>
      <c r="C8" s="3" t="s">
        <v>19</v>
      </c>
      <c r="D8" s="3" t="s">
        <v>35</v>
      </c>
      <c r="E8" s="3" t="s">
        <v>94</v>
      </c>
      <c r="F8" s="3" t="s">
        <v>22</v>
      </c>
      <c r="G8" s="3" t="s">
        <v>222</v>
      </c>
      <c r="H8" s="3" t="s">
        <v>177</v>
      </c>
      <c r="I8" s="4" t="s">
        <v>54</v>
      </c>
      <c r="J8" s="3">
        <v>32.396</v>
      </c>
      <c r="K8" s="3">
        <v>6.468</v>
      </c>
      <c r="L8" s="3">
        <v>0.395</v>
      </c>
      <c r="M8" s="3">
        <v>6.863</v>
      </c>
      <c r="N8" s="3">
        <v>25.532</v>
      </c>
      <c r="O8" s="3">
        <v>49.047</v>
      </c>
      <c r="P8" s="7"/>
      <c r="Q8" s="7"/>
      <c r="R8" s="3" t="s">
        <v>61</v>
      </c>
      <c r="S8" s="3"/>
    </row>
    <row r="9" spans="1:19" ht="15">
      <c r="A9" s="3">
        <f t="shared" si="0"/>
        <v>7</v>
      </c>
      <c r="B9" s="3">
        <v>136384</v>
      </c>
      <c r="C9" s="3" t="s">
        <v>19</v>
      </c>
      <c r="D9" s="3" t="s">
        <v>35</v>
      </c>
      <c r="E9" s="3" t="s">
        <v>212</v>
      </c>
      <c r="F9" s="3" t="s">
        <v>22</v>
      </c>
      <c r="G9" s="3" t="s">
        <v>223</v>
      </c>
      <c r="H9" s="3" t="s">
        <v>177</v>
      </c>
      <c r="I9" s="3" t="s">
        <v>157</v>
      </c>
      <c r="J9" s="3">
        <v>28.732</v>
      </c>
      <c r="K9" s="3">
        <v>1.825</v>
      </c>
      <c r="L9" s="3">
        <v>1.908</v>
      </c>
      <c r="M9" s="3">
        <v>3.733</v>
      </c>
      <c r="N9" s="3">
        <v>24.999</v>
      </c>
      <c r="O9" s="3">
        <v>45.023</v>
      </c>
      <c r="P9" s="7"/>
      <c r="Q9" s="7"/>
      <c r="R9" s="3" t="s">
        <v>61</v>
      </c>
      <c r="S9" s="3"/>
    </row>
    <row r="10" spans="1:19" ht="15">
      <c r="A10" s="3">
        <f t="shared" si="0"/>
        <v>8</v>
      </c>
      <c r="B10" s="3">
        <v>131330</v>
      </c>
      <c r="C10" s="3" t="s">
        <v>19</v>
      </c>
      <c r="D10" s="3" t="s">
        <v>35</v>
      </c>
      <c r="E10" s="3" t="s">
        <v>93</v>
      </c>
      <c r="F10" s="3" t="s">
        <v>22</v>
      </c>
      <c r="G10" s="3" t="s">
        <v>224</v>
      </c>
      <c r="H10" s="3" t="s">
        <v>177</v>
      </c>
      <c r="I10" s="3" t="s">
        <v>32</v>
      </c>
      <c r="J10" s="3">
        <v>29.907</v>
      </c>
      <c r="K10" s="3">
        <v>0</v>
      </c>
      <c r="L10" s="3">
        <v>5.576</v>
      </c>
      <c r="M10" s="3">
        <v>5.576</v>
      </c>
      <c r="N10" s="3">
        <v>24.331</v>
      </c>
      <c r="O10" s="3">
        <v>49.089</v>
      </c>
      <c r="P10" s="7"/>
      <c r="Q10" s="7"/>
      <c r="R10" s="3" t="s">
        <v>61</v>
      </c>
      <c r="S10" s="3"/>
    </row>
    <row r="11" spans="1:19" ht="15">
      <c r="A11" s="3">
        <f t="shared" si="0"/>
        <v>9</v>
      </c>
      <c r="B11" s="3">
        <v>145478</v>
      </c>
      <c r="C11" s="3" t="s">
        <v>19</v>
      </c>
      <c r="D11" s="3" t="s">
        <v>20</v>
      </c>
      <c r="E11" s="3" t="s">
        <v>225</v>
      </c>
      <c r="F11" s="3" t="s">
        <v>22</v>
      </c>
      <c r="G11" s="3" t="s">
        <v>226</v>
      </c>
      <c r="H11" s="3" t="s">
        <v>177</v>
      </c>
      <c r="I11" s="4" t="s">
        <v>54</v>
      </c>
      <c r="J11" s="3">
        <v>28.252</v>
      </c>
      <c r="K11" s="3">
        <v>1.241</v>
      </c>
      <c r="L11" s="3">
        <v>3.214</v>
      </c>
      <c r="M11" s="3">
        <v>4.455</v>
      </c>
      <c r="N11" s="3">
        <v>23.797</v>
      </c>
      <c r="O11" s="3">
        <v>45.359</v>
      </c>
      <c r="P11" s="7"/>
      <c r="Q11" s="7"/>
      <c r="R11" s="3" t="s">
        <v>61</v>
      </c>
      <c r="S11" s="3"/>
    </row>
  </sheetData>
  <sheetProtection/>
  <autoFilter ref="A2:S11"/>
  <mergeCells count="1">
    <mergeCell ref="A1:S1"/>
  </mergeCells>
  <printOptions/>
  <pageMargins left="0.7" right="0.7" top="0.75" bottom="0.75" header="0.3" footer="0.3"/>
  <pageSetup horizontalDpi="300" verticalDpi="300" orientation="landscape" paperSize="5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S4"/>
  <sheetViews>
    <sheetView view="pageBreakPreview" zoomScale="130" zoomScaleSheetLayoutView="130" zoomScalePageLayoutView="0" workbookViewId="0" topLeftCell="A1">
      <selection activeCell="E14" sqref="E14"/>
    </sheetView>
  </sheetViews>
  <sheetFormatPr defaultColWidth="9.140625" defaultRowHeight="15"/>
  <cols>
    <col min="1" max="1" width="5.7109375" style="0" bestFit="1" customWidth="1"/>
    <col min="2" max="2" width="7.57421875" style="0" bestFit="1" customWidth="1"/>
    <col min="3" max="3" width="12.00390625" style="0" bestFit="1" customWidth="1"/>
    <col min="4" max="4" width="11.7109375" style="0" bestFit="1" customWidth="1"/>
    <col min="5" max="5" width="46.00390625" style="0" customWidth="1"/>
    <col min="6" max="6" width="7.7109375" style="0" bestFit="1" customWidth="1"/>
    <col min="7" max="7" width="24.8515625" style="0" customWidth="1"/>
    <col min="8" max="8" width="11.7109375" style="0" bestFit="1" customWidth="1"/>
    <col min="9" max="9" width="22.28125" style="0" bestFit="1" customWidth="1"/>
    <col min="16" max="16" width="7.140625" style="0" customWidth="1"/>
    <col min="17" max="17" width="9.28125" style="0" customWidth="1"/>
    <col min="18" max="18" width="9.8515625" style="0" customWidth="1"/>
    <col min="19" max="19" width="7.28125" style="0" customWidth="1"/>
  </cols>
  <sheetData>
    <row r="1" spans="1:19" ht="23.25">
      <c r="A1" s="26" t="s">
        <v>85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s="2" customFormat="1" ht="4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</row>
    <row r="3" spans="1:19" ht="15">
      <c r="A3" s="3">
        <v>1</v>
      </c>
      <c r="B3" s="3">
        <v>124059</v>
      </c>
      <c r="C3" s="3" t="s">
        <v>19</v>
      </c>
      <c r="D3" s="3" t="s">
        <v>26</v>
      </c>
      <c r="E3" s="3" t="s">
        <v>86</v>
      </c>
      <c r="F3" s="3" t="s">
        <v>28</v>
      </c>
      <c r="G3" s="3" t="s">
        <v>87</v>
      </c>
      <c r="H3" s="3" t="s">
        <v>88</v>
      </c>
      <c r="I3" s="3" t="s">
        <v>32</v>
      </c>
      <c r="J3" s="3">
        <v>0</v>
      </c>
      <c r="K3" s="3">
        <v>37.763</v>
      </c>
      <c r="L3" s="3">
        <v>5.195</v>
      </c>
      <c r="M3" s="3">
        <v>42.958</v>
      </c>
      <c r="N3" s="3">
        <v>42.958</v>
      </c>
      <c r="O3" s="3">
        <v>55.169</v>
      </c>
      <c r="P3" s="3"/>
      <c r="Q3" s="3"/>
      <c r="R3" s="3" t="s">
        <v>25</v>
      </c>
      <c r="S3" s="3"/>
    </row>
    <row r="4" spans="1:19" ht="15">
      <c r="A4" s="3">
        <v>2</v>
      </c>
      <c r="B4" s="3">
        <v>141401</v>
      </c>
      <c r="C4" s="3" t="s">
        <v>19</v>
      </c>
      <c r="D4" s="3" t="s">
        <v>20</v>
      </c>
      <c r="E4" s="3" t="s">
        <v>89</v>
      </c>
      <c r="F4" s="3" t="s">
        <v>28</v>
      </c>
      <c r="G4" s="3" t="s">
        <v>90</v>
      </c>
      <c r="H4" s="3" t="s">
        <v>88</v>
      </c>
      <c r="I4" s="3"/>
      <c r="J4" s="3">
        <v>7.666</v>
      </c>
      <c r="K4" s="3">
        <v>37.871</v>
      </c>
      <c r="L4" s="3">
        <v>4.599</v>
      </c>
      <c r="M4" s="3">
        <v>42.47</v>
      </c>
      <c r="N4" s="3">
        <v>34.804</v>
      </c>
      <c r="O4" s="3">
        <v>59.228</v>
      </c>
      <c r="P4" s="3"/>
      <c r="Q4" s="3"/>
      <c r="R4" s="3" t="s">
        <v>25</v>
      </c>
      <c r="S4" s="3"/>
    </row>
  </sheetData>
  <sheetProtection/>
  <mergeCells count="1">
    <mergeCell ref="A1:S1"/>
  </mergeCells>
  <printOptions/>
  <pageMargins left="0.7" right="0.7" top="0.75" bottom="0.75" header="0.3" footer="0.3"/>
  <pageSetup horizontalDpi="300" verticalDpi="300" orientation="landscape" paperSize="5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S4"/>
  <sheetViews>
    <sheetView tabSelected="1" view="pageBreakPreview" zoomScale="130" zoomScaleSheetLayoutView="130" zoomScalePageLayoutView="0" workbookViewId="0" topLeftCell="A1">
      <selection activeCell="D19" sqref="D19"/>
    </sheetView>
  </sheetViews>
  <sheetFormatPr defaultColWidth="9.140625" defaultRowHeight="15"/>
  <cols>
    <col min="1" max="1" width="5.7109375" style="0" bestFit="1" customWidth="1"/>
    <col min="3" max="3" width="12.00390625" style="0" bestFit="1" customWidth="1"/>
    <col min="4" max="4" width="12.28125" style="0" customWidth="1"/>
    <col min="5" max="5" width="40.7109375" style="0" bestFit="1" customWidth="1"/>
    <col min="6" max="6" width="7.421875" style="0" customWidth="1"/>
    <col min="7" max="7" width="24.28125" style="0" bestFit="1" customWidth="1"/>
    <col min="8" max="8" width="15.140625" style="0" bestFit="1" customWidth="1"/>
    <col min="9" max="9" width="22.28125" style="0" bestFit="1" customWidth="1"/>
    <col min="14" max="14" width="8.28125" style="0" customWidth="1"/>
  </cols>
  <sheetData>
    <row r="1" spans="1:19" ht="23.25">
      <c r="A1" s="30" t="s">
        <v>92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2" customFormat="1" ht="77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</row>
    <row r="3" spans="1:19" ht="15">
      <c r="A3" s="3">
        <v>1</v>
      </c>
      <c r="B3" s="3">
        <v>151222</v>
      </c>
      <c r="C3" s="3" t="s">
        <v>19</v>
      </c>
      <c r="D3" s="3" t="s">
        <v>35</v>
      </c>
      <c r="E3" s="3" t="s">
        <v>95</v>
      </c>
      <c r="F3" s="3" t="s">
        <v>22</v>
      </c>
      <c r="G3" s="3" t="s">
        <v>96</v>
      </c>
      <c r="H3" s="3" t="s">
        <v>88</v>
      </c>
      <c r="I3" s="4" t="s">
        <v>54</v>
      </c>
      <c r="J3" s="3">
        <v>31.762</v>
      </c>
      <c r="K3" s="3">
        <v>3.071</v>
      </c>
      <c r="L3" s="3">
        <v>3</v>
      </c>
      <c r="M3" s="3">
        <v>6.071</v>
      </c>
      <c r="N3" s="3">
        <v>25.69</v>
      </c>
      <c r="O3" s="3">
        <v>49.3</v>
      </c>
      <c r="P3" s="3"/>
      <c r="Q3" s="3"/>
      <c r="R3" s="3" t="s">
        <v>61</v>
      </c>
      <c r="S3" s="3"/>
    </row>
    <row r="4" spans="1:19" ht="15">
      <c r="A4" s="3">
        <v>2</v>
      </c>
      <c r="B4" s="3">
        <v>143147</v>
      </c>
      <c r="C4" s="3" t="s">
        <v>19</v>
      </c>
      <c r="D4" s="3" t="s">
        <v>35</v>
      </c>
      <c r="E4" s="3" t="s">
        <v>97</v>
      </c>
      <c r="F4" s="3" t="s">
        <v>22</v>
      </c>
      <c r="G4" s="3" t="s">
        <v>98</v>
      </c>
      <c r="H4" s="3" t="s">
        <v>88</v>
      </c>
      <c r="I4" s="3" t="s">
        <v>32</v>
      </c>
      <c r="J4" s="3">
        <v>29.989</v>
      </c>
      <c r="K4" s="3">
        <v>4.595</v>
      </c>
      <c r="L4" s="3">
        <v>4.5</v>
      </c>
      <c r="M4" s="3">
        <v>9.095</v>
      </c>
      <c r="N4" s="3">
        <v>20.895</v>
      </c>
      <c r="O4" s="3">
        <v>47.103</v>
      </c>
      <c r="P4" s="3"/>
      <c r="Q4" s="3"/>
      <c r="R4" s="3" t="s">
        <v>61</v>
      </c>
      <c r="S4" s="3"/>
    </row>
  </sheetData>
  <sheetProtection/>
  <mergeCells count="1">
    <mergeCell ref="A1:S1"/>
  </mergeCells>
  <printOptions/>
  <pageMargins left="0.7" right="0.7" top="0.75" bottom="0.75" header="0.3" footer="0.3"/>
  <pageSetup horizontalDpi="300" verticalDpi="300" orientation="landscape" paperSize="5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basic</dc:creator>
  <cp:keywords/>
  <dc:description/>
  <cp:lastModifiedBy>john</cp:lastModifiedBy>
  <cp:lastPrinted>2015-06-22T07:20:20Z</cp:lastPrinted>
  <dcterms:created xsi:type="dcterms:W3CDTF">2015-06-19T08:47:56Z</dcterms:created>
  <dcterms:modified xsi:type="dcterms:W3CDTF">2015-06-22T11:08:50Z</dcterms:modified>
  <cp:category/>
  <cp:version/>
  <cp:contentType/>
  <cp:contentStatus/>
</cp:coreProperties>
</file>