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Female (X-Y) " sheetId="1" r:id="rId1"/>
    <sheet name="Female (Y-X)" sheetId="2" r:id="rId2"/>
  </sheets>
  <definedNames>
    <definedName name="_xlnm.Print_Titles" localSheetId="0">'Female (X-Y) '!$4:$4</definedName>
    <definedName name="_xlnm.Print_Titles" localSheetId="1">'Female (Y-X)'!$4:$4</definedName>
  </definedNames>
  <calcPr fullCalcOnLoad="1"/>
</workbook>
</file>

<file path=xl/sharedStrings.xml><?xml version="1.0" encoding="utf-8"?>
<sst xmlns="http://schemas.openxmlformats.org/spreadsheetml/2006/main" count="367" uniqueCount="179">
  <si>
    <t>Ø-la-</t>
  </si>
  <si>
    <t>tuin dk uke</t>
  </si>
  <si>
    <t>fo|ky; dk uke</t>
  </si>
  <si>
    <t>fo"k;</t>
  </si>
  <si>
    <t>fo"k; esa Lohd`r in</t>
  </si>
  <si>
    <t>Lohd`r inks ds lkis{k dk;Zjr f'k{kdksa dh la[;k</t>
  </si>
  <si>
    <t>tUe frfFk</t>
  </si>
  <si>
    <t>lek;kstu gsrq izLrkfor fo|ky; dk uke</t>
  </si>
  <si>
    <t>fo|ky; dh Js.kh</t>
  </si>
  <si>
    <t>ekud ls vf/kd in ij dk;Zjr f'k{kd dk uke</t>
  </si>
  <si>
    <t>vU; fooj.k</t>
  </si>
  <si>
    <r>
      <rPr>
        <sz val="10"/>
        <color indexed="8"/>
        <rFont val="Times New Roman"/>
        <family val="1"/>
      </rPr>
      <t>X</t>
    </r>
    <r>
      <rPr>
        <sz val="13"/>
        <color indexed="8"/>
        <rFont val="Kruti Dev 010"/>
        <family val="0"/>
      </rPr>
      <t xml:space="preserve"> {ks= dk xq.kkad</t>
    </r>
  </si>
  <si>
    <r>
      <rPr>
        <sz val="10"/>
        <color indexed="8"/>
        <rFont val="Times New Roman"/>
        <family val="1"/>
      </rPr>
      <t>Y</t>
    </r>
    <r>
      <rPr>
        <sz val="13"/>
        <color indexed="8"/>
        <rFont val="Kruti Dev 010"/>
        <family val="0"/>
      </rPr>
      <t xml:space="preserve"> {ks= dk xq.kkad</t>
    </r>
  </si>
  <si>
    <t>jktdh; lsok esa izFke fu;qfDr frfFk</t>
  </si>
  <si>
    <t>fo|ky; esa dk;Z djus dh frfFk</t>
  </si>
  <si>
    <t>fodkl[k.M dk uke</t>
  </si>
  <si>
    <t>dk;kZy;%&amp; e.Myh; vij funs'kd] ek/;fed f'k{kk] x&lt;+oky e.My ikSM+hA</t>
  </si>
  <si>
    <t>efgyk laoxZ</t>
  </si>
  <si>
    <t>lkekU;</t>
  </si>
  <si>
    <t>xf.kr</t>
  </si>
  <si>
    <t>pEck</t>
  </si>
  <si>
    <t>vaxzsth</t>
  </si>
  <si>
    <t xml:space="preserve">jk0ck0b0dk0 ckSjkM+h </t>
  </si>
  <si>
    <t xml:space="preserve"> 'kkSsHkk dBSr</t>
  </si>
  <si>
    <t>15/09/1970</t>
  </si>
  <si>
    <t>18.992</t>
  </si>
  <si>
    <t>jk0d0m0ek0fo0 ubZ fVgjh</t>
  </si>
  <si>
    <t>Jherh xhrk mfu;ky</t>
  </si>
  <si>
    <t>24&amp;01&amp;1972</t>
  </si>
  <si>
    <t>01&amp;07&amp;1999</t>
  </si>
  <si>
    <t>30&amp;09&amp;06</t>
  </si>
  <si>
    <t>20.040</t>
  </si>
  <si>
    <t>deythr dkSj</t>
  </si>
  <si>
    <t>06&amp;05&amp;1973</t>
  </si>
  <si>
    <t>01&amp;07&amp;2003</t>
  </si>
  <si>
    <t>17.496</t>
  </si>
  <si>
    <t>C</t>
  </si>
  <si>
    <t>peksyh</t>
  </si>
  <si>
    <t>d.kZiz;kx</t>
  </si>
  <si>
    <t>fgUnh</t>
  </si>
  <si>
    <t>:nziz;kx</t>
  </si>
  <si>
    <t>jk0ck0b0 vxLR;eqfu</t>
  </si>
  <si>
    <t>vxLR;eqfu</t>
  </si>
  <si>
    <t xml:space="preserve">Jherh deyk xqlkbZ </t>
  </si>
  <si>
    <t>29/12/1983</t>
  </si>
  <si>
    <t>jk0ck0b0 :nziz;kx</t>
  </si>
  <si>
    <t>Jherh jfg'kk ckuks</t>
  </si>
  <si>
    <t>jkdbdk ikSMhuxj</t>
  </si>
  <si>
    <t>jkdbdk dksV}kj</t>
  </si>
  <si>
    <t>jkdbdk Jhuxj</t>
  </si>
  <si>
    <t>jkdbdk /ke.Miqj</t>
  </si>
  <si>
    <t>ikSMh</t>
  </si>
  <si>
    <t>nqxM~Mk</t>
  </si>
  <si>
    <t>f[klwZ</t>
  </si>
  <si>
    <t>A</t>
  </si>
  <si>
    <t>B</t>
  </si>
  <si>
    <t>foKku</t>
  </si>
  <si>
    <t>x`g foKku</t>
  </si>
  <si>
    <t>e/kq dqdjsrh</t>
  </si>
  <si>
    <t xml:space="preserve"> 'kkafUr jrwM+h</t>
  </si>
  <si>
    <t>izHkk jkuh d.Mkjh</t>
  </si>
  <si>
    <t>laxhrk /kukbZ</t>
  </si>
  <si>
    <t>lq/kk jkSFkk.k</t>
  </si>
  <si>
    <t>dqlqe cMksuh</t>
  </si>
  <si>
    <t>dYiuk dqekjh</t>
  </si>
  <si>
    <t>fot; y{eh</t>
  </si>
  <si>
    <t xml:space="preserve"> 'kksHkk jkor</t>
  </si>
  <si>
    <t>bUnzk cqVksyk</t>
  </si>
  <si>
    <t>jtuh pUnksyk</t>
  </si>
  <si>
    <t>0</t>
  </si>
  <si>
    <t>fVgjh</t>
  </si>
  <si>
    <t>ikSM+h</t>
  </si>
  <si>
    <t>e.Myh; vij funs'kd] ¼ek-f'k-½</t>
  </si>
  <si>
    <t>x&lt;+oky e.My ikSM+hA</t>
  </si>
  <si>
    <t>jk-d-b-dk- jktiqj jksM</t>
  </si>
  <si>
    <t>jk;iqj</t>
  </si>
  <si>
    <t>Jherh 'kf'k Fkify;ky</t>
  </si>
  <si>
    <t>02&amp;04&amp;59</t>
  </si>
  <si>
    <t>02&amp;07&amp;08</t>
  </si>
  <si>
    <t>16&amp;09&amp;09</t>
  </si>
  <si>
    <t>Jherh ehjk /kksuh</t>
  </si>
  <si>
    <t>18&amp;01&amp;56</t>
  </si>
  <si>
    <t>12&amp;11&amp;79</t>
  </si>
  <si>
    <t>20&amp;07&amp;01</t>
  </si>
  <si>
    <t>jk0d0m0ek0fo0 jk;iqj</t>
  </si>
  <si>
    <t>Jherh vuhrk yky</t>
  </si>
  <si>
    <t>13&amp;01&amp;60</t>
  </si>
  <si>
    <t>15&amp;02&amp;96</t>
  </si>
  <si>
    <t>04&amp;07&amp;01</t>
  </si>
  <si>
    <t>jk-d-b-dk- jkuhiks[kjh</t>
  </si>
  <si>
    <t>MksbZokyk</t>
  </si>
  <si>
    <t>Jherh vkHkk fc"V</t>
  </si>
  <si>
    <t>30&amp;06&amp;55</t>
  </si>
  <si>
    <t>03&amp;10&amp;89</t>
  </si>
  <si>
    <t>06&amp;01&amp;06</t>
  </si>
  <si>
    <t>nsgjknwu</t>
  </si>
  <si>
    <t>X-Y</t>
  </si>
  <si>
    <t>jk-ck-b-dk- jkuhiks[kjh</t>
  </si>
  <si>
    <t>Jherh 'kSy dqlqe HkÍ</t>
  </si>
  <si>
    <t>jk0d0m0ek0fo0 ukSVh</t>
  </si>
  <si>
    <t>E</t>
  </si>
  <si>
    <t>Jherh vuqlw;k lksfu;ky</t>
  </si>
  <si>
    <t>26&amp;6&amp;1978</t>
  </si>
  <si>
    <t>13&amp;9&amp;2005</t>
  </si>
  <si>
    <t>jkdbdk nqxM~Mk</t>
  </si>
  <si>
    <t>D</t>
  </si>
  <si>
    <t>ehuk{kh</t>
  </si>
  <si>
    <t>jk0ck0b0dk0 pEck fV0x1</t>
  </si>
  <si>
    <t>Jherh vUuiw.kkZ flag</t>
  </si>
  <si>
    <t>21/11/2011</t>
  </si>
  <si>
    <t>jk0ck0b0dk0 ?kulkyh</t>
  </si>
  <si>
    <t>fHkyaxuk</t>
  </si>
  <si>
    <t>js[kk Maxoky</t>
  </si>
  <si>
    <t>28/10/67</t>
  </si>
  <si>
    <t>30/04/99</t>
  </si>
  <si>
    <t>jk0d0m0ek0fo0 eysFkk</t>
  </si>
  <si>
    <t>dhfrZuxj</t>
  </si>
  <si>
    <t>Jherh iq"iyrk xqalkbZ</t>
  </si>
  <si>
    <t>16/04/1976</t>
  </si>
  <si>
    <t>13/12/1999</t>
  </si>
  <si>
    <t>jkdbdk ySUlMkmu</t>
  </si>
  <si>
    <t>t;gjh[kky</t>
  </si>
  <si>
    <t>fiz;adk Hkkjrh</t>
  </si>
  <si>
    <t>Jherh uhuk dksfB;ky</t>
  </si>
  <si>
    <t>2&amp;3&amp;1968</t>
  </si>
  <si>
    <t>05&amp;01&amp;91</t>
  </si>
  <si>
    <t>12&amp;6&amp;2009</t>
  </si>
  <si>
    <t>jkdbdk ,ds'oj</t>
  </si>
  <si>
    <t>,ds'oj</t>
  </si>
  <si>
    <t>Jherh lqjs[kk fo"V</t>
  </si>
  <si>
    <t>jkdmekfo lqekM+h</t>
  </si>
  <si>
    <t>lhek dkyk</t>
  </si>
  <si>
    <t>jkckbdk chjksa[kky</t>
  </si>
  <si>
    <t>chjksa[kky</t>
  </si>
  <si>
    <t>dq0 ehuk vf/kdkjh</t>
  </si>
  <si>
    <t>jkdbdk Fkyunh</t>
  </si>
  <si>
    <t>;eds'oj</t>
  </si>
  <si>
    <t xml:space="preserve"> 'kf'kckyk</t>
  </si>
  <si>
    <t>Jherh foeyk fc"V</t>
  </si>
  <si>
    <t>21/03/2005</t>
  </si>
  <si>
    <t>29/03/2008</t>
  </si>
  <si>
    <t xml:space="preserve">jk0ck0b0dk0 pEck </t>
  </si>
  <si>
    <t>Jherh izHkk pkSgku</t>
  </si>
  <si>
    <t>15/10/1986</t>
  </si>
  <si>
    <t xml:space="preserve">jk0ck0m0ek0fo0 Nke </t>
  </si>
  <si>
    <t>FkkSy/kkj</t>
  </si>
  <si>
    <t xml:space="preserve">Jherh lUrks"kh jkor </t>
  </si>
  <si>
    <t>20/12/78</t>
  </si>
  <si>
    <t>27/03/08</t>
  </si>
  <si>
    <t xml:space="preserve">jk0ck0b0dk0 Fkjkyh </t>
  </si>
  <si>
    <t>Fkjkyh</t>
  </si>
  <si>
    <t xml:space="preserve">lkekU; </t>
  </si>
  <si>
    <t>Jherh gseyrk nsojkMh</t>
  </si>
  <si>
    <t>12&amp;03&amp;72</t>
  </si>
  <si>
    <t>10&amp;04&amp;06</t>
  </si>
  <si>
    <t>rnFkZ</t>
  </si>
  <si>
    <t>jkdbdk iSMqy</t>
  </si>
  <si>
    <t>osnizdk'k</t>
  </si>
  <si>
    <t>jk0ck0b0dk0 xksis'oj</t>
  </si>
  <si>
    <t>n'kksyh</t>
  </si>
  <si>
    <t>Jherh dkfUr frokMh</t>
  </si>
  <si>
    <t>28&amp;01&amp;1959</t>
  </si>
  <si>
    <t>13&amp;07&amp;89</t>
  </si>
  <si>
    <t>28&amp;07&amp;2008</t>
  </si>
  <si>
    <t xml:space="preserve">  </t>
  </si>
  <si>
    <t>uoZnk xqalkbZ</t>
  </si>
  <si>
    <t>Jherh vkUunh jk;</t>
  </si>
  <si>
    <t>28&amp;6&amp;1957</t>
  </si>
  <si>
    <t>01&amp;10&amp;85</t>
  </si>
  <si>
    <t>Jherh gf"kZrk feJk</t>
  </si>
  <si>
    <t>28&amp;06&amp;1964</t>
  </si>
  <si>
    <t>18&amp;08&amp;1990</t>
  </si>
  <si>
    <t>lq'khyk usxh</t>
  </si>
  <si>
    <t>x&lt;+oky e.MykUrxZr jk-ck-b-dk-@jk-d-m-ek-fo- esa ekud ls vf/kd dk;Zjr l-v-,y-Vh- dk fooj.k ¼lqxe {ks= esa dk;Zjr½</t>
  </si>
  <si>
    <t>x&lt;+oky e.MykUrxZr jk-ck-b-dk-@jk-d-m-ek-fo- esa ekud ls vf/kd dk;Zjr l-v-,y-Vh- dk fooj.k ¼nqxZe {ks= esa dk;Zjr½</t>
  </si>
  <si>
    <t>jkdbdk iks[kjh</t>
  </si>
  <si>
    <t>FkyhlS.k</t>
  </si>
  <si>
    <t>Jherh iwue oekZ</t>
  </si>
  <si>
    <t>Jherh jsuqokyk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</si>
</sst>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"/>
    <numFmt numFmtId="165" formatCode="[$-409]d\-mmm\-yy;@"/>
    <numFmt numFmtId="166" formatCode="0.0000;[Red]0.0000"/>
    <numFmt numFmtId="167" formatCode="0.000;[Red]0.000"/>
    <numFmt numFmtId="168" formatCode="m/d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Kruti Dev 010"/>
      <family val="0"/>
    </font>
    <font>
      <sz val="10"/>
      <color indexed="8"/>
      <name val="Times New Roman"/>
      <family val="1"/>
    </font>
    <font>
      <b/>
      <sz val="16"/>
      <color indexed="8"/>
      <name val="Kruti Dev 010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sz val="13"/>
      <name val="Kruti Dev 010"/>
      <family val="0"/>
    </font>
    <font>
      <sz val="14"/>
      <color indexed="8"/>
      <name val="KrutiPad 014"/>
      <family val="0"/>
    </font>
    <font>
      <sz val="14"/>
      <color indexed="8"/>
      <name val="Kruti Dev 010"/>
      <family val="0"/>
    </font>
    <font>
      <sz val="12"/>
      <color indexed="8"/>
      <name val="Kruti Dev 010"/>
      <family val="0"/>
    </font>
    <font>
      <sz val="10"/>
      <name val="Times New Roman"/>
      <family val="1"/>
    </font>
    <font>
      <sz val="14"/>
      <name val="Kruti Dev 010"/>
      <family val="0"/>
    </font>
    <font>
      <b/>
      <i/>
      <sz val="16"/>
      <color indexed="8"/>
      <name val="Kruti Dev 010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Kruti Dev 010"/>
      <family val="0"/>
    </font>
    <font>
      <sz val="11"/>
      <color indexed="8"/>
      <name val="Kruti Dev 010"/>
      <family val="0"/>
    </font>
    <font>
      <sz val="11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0"/>
      <color theme="1"/>
      <name val="Times New Roman"/>
      <family val="1"/>
    </font>
    <font>
      <sz val="12"/>
      <color theme="1"/>
      <name val="Kruti Dev 010"/>
      <family val="0"/>
    </font>
    <font>
      <sz val="14"/>
      <color theme="1"/>
      <name val="Kruti Dev 010"/>
      <family val="0"/>
    </font>
    <font>
      <sz val="11"/>
      <color theme="1"/>
      <name val="Kruti Dev 010"/>
      <family val="0"/>
    </font>
    <font>
      <b/>
      <sz val="16"/>
      <color theme="1"/>
      <name val="Kruti Dev 010"/>
      <family val="0"/>
    </font>
    <font>
      <b/>
      <i/>
      <sz val="16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 shrinkToFit="1"/>
    </xf>
    <xf numFmtId="0" fontId="52" fillId="0" borderId="0" xfId="0" applyFont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166" fontId="11" fillId="0" borderId="10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14" fontId="51" fillId="0" borderId="10" xfId="0" applyNumberFormat="1" applyFont="1" applyBorder="1" applyAlignment="1">
      <alignment horizontal="center" vertical="top" wrapText="1"/>
    </xf>
    <xf numFmtId="164" fontId="14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 shrinkToFit="1"/>
    </xf>
    <xf numFmtId="0" fontId="51" fillId="0" borderId="10" xfId="0" applyFont="1" applyBorder="1" applyAlignment="1">
      <alignment horizontal="center" vertical="top" wrapText="1" shrinkToFit="1"/>
    </xf>
    <xf numFmtId="0" fontId="54" fillId="0" borderId="0" xfId="0" applyFont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7" fontId="11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10" xfId="55" applyFont="1" applyFill="1" applyBorder="1" applyAlignment="1">
      <alignment horizontal="left" vertical="top" wrapText="1"/>
      <protection/>
    </xf>
    <xf numFmtId="168" fontId="5" fillId="0" borderId="10" xfId="0" applyNumberFormat="1" applyFont="1" applyBorder="1" applyAlignment="1">
      <alignment horizontal="center" vertical="top" wrapText="1"/>
    </xf>
    <xf numFmtId="14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A1">
      <selection activeCell="A3" sqref="A3:Q3"/>
    </sheetView>
  </sheetViews>
  <sheetFormatPr defaultColWidth="9.140625" defaultRowHeight="15"/>
  <cols>
    <col min="1" max="1" width="4.140625" style="1" bestFit="1" customWidth="1"/>
    <col min="2" max="2" width="9.140625" style="1" customWidth="1"/>
    <col min="3" max="3" width="23.28125" style="23" bestFit="1" customWidth="1"/>
    <col min="4" max="4" width="11.00390625" style="1" customWidth="1"/>
    <col min="5" max="5" width="10.57421875" style="27" customWidth="1"/>
    <col min="6" max="6" width="9.57421875" style="1" bestFit="1" customWidth="1"/>
    <col min="7" max="7" width="7.00390625" style="27" hidden="1" customWidth="1"/>
    <col min="8" max="8" width="10.28125" style="27" hidden="1" customWidth="1"/>
    <col min="9" max="9" width="22.7109375" style="23" bestFit="1" customWidth="1"/>
    <col min="10" max="10" width="10.57421875" style="1" bestFit="1" customWidth="1"/>
    <col min="11" max="11" width="11.00390625" style="1" customWidth="1"/>
    <col min="12" max="12" width="11.421875" style="1" customWidth="1"/>
    <col min="13" max="13" width="7.57421875" style="27" customWidth="1"/>
    <col min="14" max="15" width="7.7109375" style="27" customWidth="1"/>
    <col min="16" max="16" width="0" style="1" hidden="1" customWidth="1"/>
    <col min="17" max="17" width="7.421875" style="1" customWidth="1"/>
    <col min="18" max="16384" width="9.140625" style="1" customWidth="1"/>
  </cols>
  <sheetData>
    <row r="1" spans="1:17" ht="20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25">
      <c r="A2" s="57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2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82.5">
      <c r="A4" s="2" t="s">
        <v>0</v>
      </c>
      <c r="B4" s="2" t="s">
        <v>1</v>
      </c>
      <c r="C4" s="2" t="s">
        <v>2</v>
      </c>
      <c r="D4" s="2" t="s">
        <v>15</v>
      </c>
      <c r="E4" s="2" t="s">
        <v>8</v>
      </c>
      <c r="F4" s="2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13</v>
      </c>
      <c r="L4" s="2" t="s">
        <v>14</v>
      </c>
      <c r="M4" s="2" t="s">
        <v>11</v>
      </c>
      <c r="N4" s="2" t="s">
        <v>12</v>
      </c>
      <c r="O4" s="8" t="s">
        <v>96</v>
      </c>
      <c r="P4" s="2" t="s">
        <v>7</v>
      </c>
      <c r="Q4" s="2" t="s">
        <v>10</v>
      </c>
    </row>
    <row r="5" spans="1:17" ht="16.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16</v>
      </c>
      <c r="Q5" s="8">
        <v>14</v>
      </c>
    </row>
    <row r="6" spans="1:17" s="9" customFormat="1" ht="22.5" customHeight="1">
      <c r="A6" s="14">
        <v>1</v>
      </c>
      <c r="B6" s="2" t="s">
        <v>71</v>
      </c>
      <c r="C6" s="3" t="s">
        <v>48</v>
      </c>
      <c r="D6" s="10" t="s">
        <v>52</v>
      </c>
      <c r="E6" s="24" t="s">
        <v>54</v>
      </c>
      <c r="F6" s="10" t="s">
        <v>39</v>
      </c>
      <c r="G6" s="8"/>
      <c r="H6" s="8"/>
      <c r="I6" s="3" t="s">
        <v>59</v>
      </c>
      <c r="J6" s="19">
        <v>20298</v>
      </c>
      <c r="K6" s="2"/>
      <c r="L6" s="19">
        <v>34937</v>
      </c>
      <c r="M6" s="30">
        <v>39.205</v>
      </c>
      <c r="N6" s="30">
        <v>5.047</v>
      </c>
      <c r="O6" s="30">
        <f>M6-N6</f>
        <v>34.158</v>
      </c>
      <c r="P6" s="2"/>
      <c r="Q6" s="34"/>
    </row>
    <row r="7" spans="1:17" s="9" customFormat="1" ht="22.5" customHeight="1">
      <c r="A7" s="14">
        <v>2</v>
      </c>
      <c r="B7" s="2" t="s">
        <v>95</v>
      </c>
      <c r="C7" s="21" t="s">
        <v>97</v>
      </c>
      <c r="D7" s="2" t="s">
        <v>90</v>
      </c>
      <c r="E7" s="8" t="s">
        <v>55</v>
      </c>
      <c r="F7" s="2" t="s">
        <v>39</v>
      </c>
      <c r="G7" s="8"/>
      <c r="H7" s="8"/>
      <c r="I7" s="21" t="s">
        <v>98</v>
      </c>
      <c r="J7" s="36">
        <v>22440</v>
      </c>
      <c r="K7" s="2"/>
      <c r="L7" s="36">
        <v>40396</v>
      </c>
      <c r="M7" s="8">
        <v>32.942</v>
      </c>
      <c r="N7" s="8">
        <v>6.299</v>
      </c>
      <c r="O7" s="30">
        <f aca="true" t="shared" si="0" ref="O7:O26">M7-N7</f>
        <v>26.643</v>
      </c>
      <c r="P7" s="2"/>
      <c r="Q7" s="2"/>
    </row>
    <row r="8" spans="1:17" s="11" customFormat="1" ht="22.5" customHeight="1">
      <c r="A8" s="14">
        <v>3</v>
      </c>
      <c r="B8" s="2" t="s">
        <v>95</v>
      </c>
      <c r="C8" s="21" t="s">
        <v>74</v>
      </c>
      <c r="D8" s="2" t="s">
        <v>75</v>
      </c>
      <c r="E8" s="8" t="s">
        <v>54</v>
      </c>
      <c r="F8" s="2" t="s">
        <v>39</v>
      </c>
      <c r="G8" s="8">
        <v>3</v>
      </c>
      <c r="H8" s="8">
        <v>3</v>
      </c>
      <c r="I8" s="21" t="s">
        <v>76</v>
      </c>
      <c r="J8" s="2" t="s">
        <v>77</v>
      </c>
      <c r="K8" s="2" t="s">
        <v>78</v>
      </c>
      <c r="L8" s="2" t="s">
        <v>79</v>
      </c>
      <c r="M8" s="8">
        <v>12.888</v>
      </c>
      <c r="N8" s="8">
        <v>0</v>
      </c>
      <c r="O8" s="30">
        <f t="shared" si="0"/>
        <v>12.888</v>
      </c>
      <c r="P8" s="2"/>
      <c r="Q8" s="2"/>
    </row>
    <row r="9" spans="1:17" s="11" customFormat="1" ht="22.5" customHeight="1">
      <c r="A9" s="14">
        <v>4</v>
      </c>
      <c r="B9" s="2" t="s">
        <v>71</v>
      </c>
      <c r="C9" s="3" t="s">
        <v>48</v>
      </c>
      <c r="D9" s="10" t="s">
        <v>52</v>
      </c>
      <c r="E9" s="24" t="s">
        <v>54</v>
      </c>
      <c r="F9" s="10" t="s">
        <v>39</v>
      </c>
      <c r="G9" s="8"/>
      <c r="H9" s="8"/>
      <c r="I9" s="3" t="s">
        <v>60</v>
      </c>
      <c r="J9" s="19">
        <v>21582</v>
      </c>
      <c r="K9" s="2"/>
      <c r="L9" s="19">
        <v>38321</v>
      </c>
      <c r="M9" s="30">
        <v>20.668</v>
      </c>
      <c r="N9" s="30">
        <v>13.778</v>
      </c>
      <c r="O9" s="30">
        <f t="shared" si="0"/>
        <v>6.889999999999999</v>
      </c>
      <c r="P9" s="2"/>
      <c r="Q9" s="34"/>
    </row>
    <row r="10" spans="1:17" ht="16.5">
      <c r="A10" s="14">
        <v>5</v>
      </c>
      <c r="B10" s="2" t="s">
        <v>95</v>
      </c>
      <c r="C10" s="21" t="s">
        <v>74</v>
      </c>
      <c r="D10" s="2" t="s">
        <v>75</v>
      </c>
      <c r="E10" s="8" t="s">
        <v>54</v>
      </c>
      <c r="F10" s="2" t="s">
        <v>21</v>
      </c>
      <c r="G10" s="8">
        <v>3</v>
      </c>
      <c r="H10" s="8">
        <v>3</v>
      </c>
      <c r="I10" s="21" t="s">
        <v>80</v>
      </c>
      <c r="J10" s="2" t="s">
        <v>81</v>
      </c>
      <c r="K10" s="2" t="s">
        <v>82</v>
      </c>
      <c r="L10" s="2" t="s">
        <v>83</v>
      </c>
      <c r="M10" s="8">
        <v>65.748</v>
      </c>
      <c r="N10" s="8">
        <v>1.737</v>
      </c>
      <c r="O10" s="37">
        <f t="shared" si="0"/>
        <v>64.01100000000001</v>
      </c>
      <c r="P10" s="2"/>
      <c r="Q10" s="2"/>
    </row>
    <row r="11" spans="1:17" ht="18.75">
      <c r="A11" s="14">
        <v>6</v>
      </c>
      <c r="B11" s="2" t="s">
        <v>71</v>
      </c>
      <c r="C11" s="3" t="s">
        <v>50</v>
      </c>
      <c r="D11" s="10" t="s">
        <v>52</v>
      </c>
      <c r="E11" s="24" t="s">
        <v>36</v>
      </c>
      <c r="F11" s="10" t="s">
        <v>21</v>
      </c>
      <c r="G11" s="8"/>
      <c r="H11" s="8"/>
      <c r="I11" s="3" t="s">
        <v>66</v>
      </c>
      <c r="J11" s="19">
        <v>20523</v>
      </c>
      <c r="K11" s="2"/>
      <c r="L11" s="19">
        <v>33492</v>
      </c>
      <c r="M11" s="30">
        <v>40.371</v>
      </c>
      <c r="N11" s="30">
        <v>0.759</v>
      </c>
      <c r="O11" s="37">
        <f t="shared" si="0"/>
        <v>39.612</v>
      </c>
      <c r="P11" s="2"/>
      <c r="Q11" s="34"/>
    </row>
    <row r="12" spans="1:17" ht="16.5">
      <c r="A12" s="14">
        <v>7</v>
      </c>
      <c r="B12" s="2" t="s">
        <v>95</v>
      </c>
      <c r="C12" s="21" t="s">
        <v>84</v>
      </c>
      <c r="D12" s="2" t="s">
        <v>75</v>
      </c>
      <c r="E12" s="8" t="s">
        <v>36</v>
      </c>
      <c r="F12" s="2" t="s">
        <v>21</v>
      </c>
      <c r="G12" s="8">
        <v>2</v>
      </c>
      <c r="H12" s="8">
        <v>2</v>
      </c>
      <c r="I12" s="21" t="s">
        <v>85</v>
      </c>
      <c r="J12" s="2" t="s">
        <v>86</v>
      </c>
      <c r="K12" s="2" t="s">
        <v>87</v>
      </c>
      <c r="L12" s="2" t="s">
        <v>88</v>
      </c>
      <c r="M12" s="8">
        <v>26.367</v>
      </c>
      <c r="N12" s="8">
        <v>0</v>
      </c>
      <c r="O12" s="37">
        <f t="shared" si="0"/>
        <v>26.367</v>
      </c>
      <c r="P12" s="2"/>
      <c r="Q12" s="2"/>
    </row>
    <row r="13" spans="1:17" ht="18.75">
      <c r="A13" s="14">
        <v>8</v>
      </c>
      <c r="B13" s="2" t="s">
        <v>71</v>
      </c>
      <c r="C13" s="3" t="s">
        <v>49</v>
      </c>
      <c r="D13" s="10" t="s">
        <v>53</v>
      </c>
      <c r="E13" s="24" t="s">
        <v>55</v>
      </c>
      <c r="F13" s="10" t="s">
        <v>21</v>
      </c>
      <c r="G13" s="8"/>
      <c r="H13" s="8"/>
      <c r="I13" s="3" t="s">
        <v>65</v>
      </c>
      <c r="J13" s="19">
        <v>23207</v>
      </c>
      <c r="K13" s="2"/>
      <c r="L13" s="19">
        <v>37090</v>
      </c>
      <c r="M13" s="24">
        <v>27.279</v>
      </c>
      <c r="N13" s="24">
        <v>9.877</v>
      </c>
      <c r="O13" s="37">
        <f t="shared" si="0"/>
        <v>17.402</v>
      </c>
      <c r="P13" s="2"/>
      <c r="Q13" s="34"/>
    </row>
    <row r="14" spans="1:17" s="11" customFormat="1" ht="22.5" customHeight="1">
      <c r="A14" s="14">
        <v>9</v>
      </c>
      <c r="B14" s="20" t="s">
        <v>70</v>
      </c>
      <c r="C14" s="4" t="s">
        <v>22</v>
      </c>
      <c r="D14" s="5" t="s">
        <v>20</v>
      </c>
      <c r="E14" s="25" t="s">
        <v>36</v>
      </c>
      <c r="F14" s="5" t="s">
        <v>19</v>
      </c>
      <c r="G14" s="25">
        <v>2</v>
      </c>
      <c r="H14" s="25">
        <v>1</v>
      </c>
      <c r="I14" s="4" t="s">
        <v>23</v>
      </c>
      <c r="J14" s="6" t="s">
        <v>24</v>
      </c>
      <c r="K14" s="16">
        <v>37263</v>
      </c>
      <c r="L14" s="16">
        <v>38303</v>
      </c>
      <c r="M14" s="31" t="s">
        <v>25</v>
      </c>
      <c r="N14" s="33">
        <v>0</v>
      </c>
      <c r="O14" s="30">
        <f t="shared" si="0"/>
        <v>18.992</v>
      </c>
      <c r="P14" s="5"/>
      <c r="Q14" s="5"/>
    </row>
    <row r="15" spans="1:17" s="12" customFormat="1" ht="22.5" customHeight="1">
      <c r="A15" s="14">
        <v>10</v>
      </c>
      <c r="B15" s="20" t="s">
        <v>70</v>
      </c>
      <c r="C15" s="4" t="s">
        <v>26</v>
      </c>
      <c r="D15" s="5" t="s">
        <v>20</v>
      </c>
      <c r="E15" s="25" t="s">
        <v>36</v>
      </c>
      <c r="F15" s="5" t="s">
        <v>19</v>
      </c>
      <c r="G15" s="25">
        <v>2</v>
      </c>
      <c r="H15" s="25">
        <v>1</v>
      </c>
      <c r="I15" s="4" t="s">
        <v>32</v>
      </c>
      <c r="J15" s="17" t="s">
        <v>33</v>
      </c>
      <c r="K15" s="17" t="s">
        <v>34</v>
      </c>
      <c r="L15" s="17" t="s">
        <v>34</v>
      </c>
      <c r="M15" s="31" t="s">
        <v>35</v>
      </c>
      <c r="N15" s="33">
        <v>0</v>
      </c>
      <c r="O15" s="30">
        <f t="shared" si="0"/>
        <v>17.496</v>
      </c>
      <c r="P15" s="5"/>
      <c r="Q15" s="5"/>
    </row>
    <row r="16" spans="1:17" s="11" customFormat="1" ht="22.5" customHeight="1">
      <c r="A16" s="14">
        <v>11</v>
      </c>
      <c r="B16" s="2" t="s">
        <v>71</v>
      </c>
      <c r="C16" s="3" t="s">
        <v>48</v>
      </c>
      <c r="D16" s="10" t="s">
        <v>52</v>
      </c>
      <c r="E16" s="24" t="s">
        <v>54</v>
      </c>
      <c r="F16" s="10" t="s">
        <v>39</v>
      </c>
      <c r="G16" s="8"/>
      <c r="H16" s="8"/>
      <c r="I16" s="3" t="s">
        <v>58</v>
      </c>
      <c r="J16" s="19">
        <v>21663</v>
      </c>
      <c r="K16" s="2"/>
      <c r="L16" s="19">
        <v>35913</v>
      </c>
      <c r="M16" s="30">
        <v>41.452</v>
      </c>
      <c r="N16" s="30">
        <v>0</v>
      </c>
      <c r="O16" s="30">
        <f t="shared" si="0"/>
        <v>41.452</v>
      </c>
      <c r="P16" s="2"/>
      <c r="Q16" s="34"/>
    </row>
    <row r="17" spans="1:17" s="11" customFormat="1" ht="22.5" customHeight="1">
      <c r="A17" s="14">
        <v>12</v>
      </c>
      <c r="B17" s="2" t="s">
        <v>71</v>
      </c>
      <c r="C17" s="3" t="s">
        <v>47</v>
      </c>
      <c r="D17" s="10" t="s">
        <v>51</v>
      </c>
      <c r="E17" s="24" t="s">
        <v>36</v>
      </c>
      <c r="F17" s="10" t="s">
        <v>18</v>
      </c>
      <c r="G17" s="8"/>
      <c r="H17" s="8"/>
      <c r="I17" s="3" t="s">
        <v>63</v>
      </c>
      <c r="J17" s="19">
        <v>22112</v>
      </c>
      <c r="K17" s="2"/>
      <c r="L17" s="19">
        <v>32745</v>
      </c>
      <c r="M17" s="29">
        <v>38.282</v>
      </c>
      <c r="N17" s="29" t="s">
        <v>69</v>
      </c>
      <c r="O17" s="30">
        <f t="shared" si="0"/>
        <v>38.282</v>
      </c>
      <c r="P17" s="2"/>
      <c r="Q17" s="34"/>
    </row>
    <row r="18" spans="1:17" ht="16.5">
      <c r="A18" s="14">
        <v>13</v>
      </c>
      <c r="B18" s="2" t="s">
        <v>95</v>
      </c>
      <c r="C18" s="21" t="s">
        <v>89</v>
      </c>
      <c r="D18" s="2" t="s">
        <v>90</v>
      </c>
      <c r="E18" s="8" t="s">
        <v>36</v>
      </c>
      <c r="F18" s="2" t="s">
        <v>18</v>
      </c>
      <c r="G18" s="8">
        <v>2</v>
      </c>
      <c r="H18" s="8">
        <v>2</v>
      </c>
      <c r="I18" s="21" t="s">
        <v>91</v>
      </c>
      <c r="J18" s="2" t="s">
        <v>92</v>
      </c>
      <c r="K18" s="2" t="s">
        <v>93</v>
      </c>
      <c r="L18" s="2" t="s">
        <v>94</v>
      </c>
      <c r="M18" s="8">
        <v>38.114</v>
      </c>
      <c r="N18" s="8">
        <v>0</v>
      </c>
      <c r="O18" s="30">
        <f t="shared" si="0"/>
        <v>38.114</v>
      </c>
      <c r="P18" s="2"/>
      <c r="Q18" s="2"/>
    </row>
    <row r="19" spans="1:17" s="9" customFormat="1" ht="22.5" customHeight="1">
      <c r="A19" s="14">
        <v>14</v>
      </c>
      <c r="B19" s="15" t="s">
        <v>40</v>
      </c>
      <c r="C19" s="22" t="s">
        <v>41</v>
      </c>
      <c r="D19" s="15" t="s">
        <v>42</v>
      </c>
      <c r="E19" s="7" t="s">
        <v>36</v>
      </c>
      <c r="F19" s="15" t="s">
        <v>18</v>
      </c>
      <c r="G19" s="7">
        <v>2</v>
      </c>
      <c r="H19" s="7">
        <v>2</v>
      </c>
      <c r="I19" s="22" t="s">
        <v>43</v>
      </c>
      <c r="J19" s="18">
        <v>20821</v>
      </c>
      <c r="K19" s="18" t="s">
        <v>44</v>
      </c>
      <c r="L19" s="18">
        <v>34127</v>
      </c>
      <c r="M19" s="7">
        <v>33.967</v>
      </c>
      <c r="N19" s="7">
        <v>0.197</v>
      </c>
      <c r="O19" s="30">
        <f t="shared" si="0"/>
        <v>33.769999999999996</v>
      </c>
      <c r="P19" s="15"/>
      <c r="Q19" s="15"/>
    </row>
    <row r="20" spans="1:17" ht="18.75">
      <c r="A20" s="14">
        <v>15</v>
      </c>
      <c r="B20" s="2" t="s">
        <v>71</v>
      </c>
      <c r="C20" s="3" t="s">
        <v>48</v>
      </c>
      <c r="D20" s="10" t="s">
        <v>52</v>
      </c>
      <c r="E20" s="24" t="s">
        <v>54</v>
      </c>
      <c r="F20" s="10" t="s">
        <v>18</v>
      </c>
      <c r="G20" s="8"/>
      <c r="H20" s="8"/>
      <c r="I20" s="3" t="s">
        <v>64</v>
      </c>
      <c r="J20" s="19">
        <v>27044</v>
      </c>
      <c r="K20" s="2"/>
      <c r="L20" s="19">
        <v>38084</v>
      </c>
      <c r="M20" s="30">
        <v>29.067</v>
      </c>
      <c r="N20" s="30">
        <v>0</v>
      </c>
      <c r="O20" s="30">
        <f t="shared" si="0"/>
        <v>29.067</v>
      </c>
      <c r="P20" s="2"/>
      <c r="Q20" s="34"/>
    </row>
    <row r="21" spans="1:17" ht="18.75">
      <c r="A21" s="14">
        <v>16</v>
      </c>
      <c r="B21" s="2" t="s">
        <v>71</v>
      </c>
      <c r="C21" s="3" t="s">
        <v>47</v>
      </c>
      <c r="D21" s="10" t="s">
        <v>51</v>
      </c>
      <c r="E21" s="24" t="s">
        <v>36</v>
      </c>
      <c r="F21" s="10" t="s">
        <v>18</v>
      </c>
      <c r="G21" s="8"/>
      <c r="H21" s="8"/>
      <c r="I21" s="3" t="s">
        <v>61</v>
      </c>
      <c r="J21" s="19">
        <v>27834</v>
      </c>
      <c r="K21" s="2"/>
      <c r="L21" s="19">
        <v>36964</v>
      </c>
      <c r="M21" s="29">
        <v>22.118</v>
      </c>
      <c r="N21" s="29" t="s">
        <v>69</v>
      </c>
      <c r="O21" s="30">
        <f t="shared" si="0"/>
        <v>22.118</v>
      </c>
      <c r="P21" s="2"/>
      <c r="Q21" s="34"/>
    </row>
    <row r="22" spans="1:17" ht="16.5">
      <c r="A22" s="14">
        <v>17</v>
      </c>
      <c r="B22" s="15" t="s">
        <v>40</v>
      </c>
      <c r="C22" s="22" t="s">
        <v>45</v>
      </c>
      <c r="D22" s="15" t="s">
        <v>42</v>
      </c>
      <c r="E22" s="7" t="s">
        <v>36</v>
      </c>
      <c r="F22" s="15" t="s">
        <v>18</v>
      </c>
      <c r="G22" s="7">
        <v>2</v>
      </c>
      <c r="H22" s="7">
        <v>2</v>
      </c>
      <c r="I22" s="22" t="s">
        <v>46</v>
      </c>
      <c r="J22" s="18">
        <v>22043</v>
      </c>
      <c r="K22" s="18">
        <v>36348</v>
      </c>
      <c r="L22" s="18">
        <v>37353</v>
      </c>
      <c r="M22" s="7">
        <v>21.988</v>
      </c>
      <c r="N22" s="7">
        <v>0</v>
      </c>
      <c r="O22" s="30">
        <f t="shared" si="0"/>
        <v>21.988</v>
      </c>
      <c r="P22" s="15"/>
      <c r="Q22" s="15"/>
    </row>
    <row r="23" spans="1:17" ht="16.5">
      <c r="A23" s="14">
        <v>18</v>
      </c>
      <c r="B23" s="20" t="s">
        <v>70</v>
      </c>
      <c r="C23" s="4" t="s">
        <v>26</v>
      </c>
      <c r="D23" s="5" t="s">
        <v>20</v>
      </c>
      <c r="E23" s="25" t="s">
        <v>36</v>
      </c>
      <c r="F23" s="5" t="s">
        <v>18</v>
      </c>
      <c r="G23" s="25">
        <v>2</v>
      </c>
      <c r="H23" s="25">
        <v>2</v>
      </c>
      <c r="I23" s="4" t="s">
        <v>27</v>
      </c>
      <c r="J23" s="17" t="s">
        <v>28</v>
      </c>
      <c r="K23" s="17" t="s">
        <v>29</v>
      </c>
      <c r="L23" s="17" t="s">
        <v>30</v>
      </c>
      <c r="M23" s="31" t="s">
        <v>31</v>
      </c>
      <c r="N23" s="32">
        <v>2.301</v>
      </c>
      <c r="O23" s="30">
        <f t="shared" si="0"/>
        <v>17.738999999999997</v>
      </c>
      <c r="P23" s="5"/>
      <c r="Q23" s="5"/>
    </row>
    <row r="24" spans="1:17" ht="18.75">
      <c r="A24" s="14">
        <v>19</v>
      </c>
      <c r="B24" s="2" t="s">
        <v>71</v>
      </c>
      <c r="C24" s="3" t="s">
        <v>47</v>
      </c>
      <c r="D24" s="10" t="s">
        <v>51</v>
      </c>
      <c r="E24" s="24" t="s">
        <v>36</v>
      </c>
      <c r="F24" s="10" t="s">
        <v>18</v>
      </c>
      <c r="G24" s="8"/>
      <c r="H24" s="8"/>
      <c r="I24" s="3" t="s">
        <v>62</v>
      </c>
      <c r="J24" s="19">
        <v>22924</v>
      </c>
      <c r="K24" s="2"/>
      <c r="L24" s="19">
        <v>41779</v>
      </c>
      <c r="M24" s="29">
        <v>24.756</v>
      </c>
      <c r="N24" s="29">
        <v>8.632</v>
      </c>
      <c r="O24" s="30">
        <f t="shared" si="0"/>
        <v>16.124000000000002</v>
      </c>
      <c r="P24" s="2"/>
      <c r="Q24" s="34"/>
    </row>
    <row r="25" spans="1:17" s="11" customFormat="1" ht="22.5" customHeight="1">
      <c r="A25" s="14">
        <v>20</v>
      </c>
      <c r="B25" s="2" t="s">
        <v>71</v>
      </c>
      <c r="C25" s="3" t="s">
        <v>47</v>
      </c>
      <c r="D25" s="10" t="s">
        <v>51</v>
      </c>
      <c r="E25" s="24" t="s">
        <v>36</v>
      </c>
      <c r="F25" s="10" t="s">
        <v>57</v>
      </c>
      <c r="G25" s="8"/>
      <c r="H25" s="8"/>
      <c r="I25" s="3" t="s">
        <v>68</v>
      </c>
      <c r="J25" s="19">
        <v>21622</v>
      </c>
      <c r="K25" s="2"/>
      <c r="L25" s="19">
        <v>36018</v>
      </c>
      <c r="M25" s="29">
        <v>38.34</v>
      </c>
      <c r="N25" s="29" t="s">
        <v>69</v>
      </c>
      <c r="O25" s="30">
        <f t="shared" si="0"/>
        <v>38.34</v>
      </c>
      <c r="P25" s="2"/>
      <c r="Q25" s="34"/>
    </row>
    <row r="26" spans="1:17" s="11" customFormat="1" ht="22.5" customHeight="1">
      <c r="A26" s="14">
        <v>21</v>
      </c>
      <c r="B26" s="2" t="s">
        <v>71</v>
      </c>
      <c r="C26" s="3" t="s">
        <v>47</v>
      </c>
      <c r="D26" s="10" t="s">
        <v>51</v>
      </c>
      <c r="E26" s="24" t="s">
        <v>36</v>
      </c>
      <c r="F26" s="10" t="s">
        <v>57</v>
      </c>
      <c r="G26" s="8"/>
      <c r="H26" s="8"/>
      <c r="I26" s="3" t="s">
        <v>67</v>
      </c>
      <c r="J26" s="19">
        <v>23775</v>
      </c>
      <c r="K26" s="2"/>
      <c r="L26" s="19">
        <v>38634</v>
      </c>
      <c r="M26" s="29">
        <v>37.893</v>
      </c>
      <c r="N26" s="29" t="s">
        <v>69</v>
      </c>
      <c r="O26" s="30">
        <f t="shared" si="0"/>
        <v>37.893</v>
      </c>
      <c r="P26" s="2"/>
      <c r="Q26" s="34"/>
    </row>
    <row r="29" spans="13:17" ht="16.5">
      <c r="M29" s="59" t="s">
        <v>72</v>
      </c>
      <c r="N29" s="59"/>
      <c r="O29" s="59"/>
      <c r="P29" s="59"/>
      <c r="Q29" s="59"/>
    </row>
    <row r="30" spans="13:17" ht="16.5">
      <c r="M30" s="59" t="s">
        <v>73</v>
      </c>
      <c r="N30" s="59"/>
      <c r="O30" s="59"/>
      <c r="P30" s="59"/>
      <c r="Q30" s="59"/>
    </row>
  </sheetData>
  <sheetProtection/>
  <mergeCells count="5">
    <mergeCell ref="A1:Q1"/>
    <mergeCell ref="A2:Q2"/>
    <mergeCell ref="A3:Q3"/>
    <mergeCell ref="M29:Q29"/>
    <mergeCell ref="M30:Q30"/>
  </mergeCells>
  <printOptions horizontalCentered="1"/>
  <pageMargins left="0.7" right="0.18" top="0.51" bottom="0.49" header="0.3" footer="0.3"/>
  <pageSetup orientation="landscape" paperSize="5" scale="9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zoomScalePageLayoutView="0" workbookViewId="0" topLeftCell="A5">
      <selection activeCell="A28" sqref="A28"/>
    </sheetView>
  </sheetViews>
  <sheetFormatPr defaultColWidth="9.140625" defaultRowHeight="15"/>
  <cols>
    <col min="1" max="1" width="4.140625" style="1" bestFit="1" customWidth="1"/>
    <col min="2" max="2" width="9.140625" style="1" customWidth="1"/>
    <col min="3" max="3" width="23.28125" style="23" bestFit="1" customWidth="1"/>
    <col min="4" max="4" width="11.00390625" style="1" customWidth="1"/>
    <col min="5" max="5" width="10.57421875" style="27" customWidth="1"/>
    <col min="6" max="6" width="9.57421875" style="1" bestFit="1" customWidth="1"/>
    <col min="7" max="7" width="7.00390625" style="27" hidden="1" customWidth="1"/>
    <col min="8" max="8" width="10.28125" style="27" hidden="1" customWidth="1"/>
    <col min="9" max="9" width="22.7109375" style="23" bestFit="1" customWidth="1"/>
    <col min="10" max="10" width="10.57421875" style="1" bestFit="1" customWidth="1"/>
    <col min="11" max="11" width="11.00390625" style="1" customWidth="1"/>
    <col min="12" max="12" width="11.421875" style="1" customWidth="1"/>
    <col min="13" max="13" width="7.57421875" style="27" customWidth="1"/>
    <col min="14" max="15" width="7.7109375" style="27" customWidth="1"/>
    <col min="16" max="16" width="0" style="1" hidden="1" customWidth="1"/>
    <col min="17" max="17" width="7.421875" style="1" customWidth="1"/>
    <col min="18" max="16384" width="9.140625" style="1" customWidth="1"/>
  </cols>
  <sheetData>
    <row r="1" spans="1:17" ht="20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25">
      <c r="A2" s="57" t="s">
        <v>174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2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82.5">
      <c r="A4" s="2" t="s">
        <v>0</v>
      </c>
      <c r="B4" s="2" t="s">
        <v>1</v>
      </c>
      <c r="C4" s="2" t="s">
        <v>2</v>
      </c>
      <c r="D4" s="2" t="s">
        <v>15</v>
      </c>
      <c r="E4" s="2" t="s">
        <v>8</v>
      </c>
      <c r="F4" s="2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13</v>
      </c>
      <c r="L4" s="2" t="s">
        <v>14</v>
      </c>
      <c r="M4" s="2" t="s">
        <v>11</v>
      </c>
      <c r="N4" s="2" t="s">
        <v>12</v>
      </c>
      <c r="O4" s="8" t="s">
        <v>96</v>
      </c>
      <c r="P4" s="2" t="s">
        <v>7</v>
      </c>
      <c r="Q4" s="2" t="s">
        <v>10</v>
      </c>
    </row>
    <row r="5" spans="1:17" ht="16.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16</v>
      </c>
      <c r="Q5" s="8">
        <v>14</v>
      </c>
    </row>
    <row r="6" spans="1:17" s="40" customFormat="1" ht="18.75">
      <c r="A6" s="14">
        <v>1</v>
      </c>
      <c r="B6" s="2" t="s">
        <v>37</v>
      </c>
      <c r="C6" s="38" t="s">
        <v>99</v>
      </c>
      <c r="D6" s="39" t="s">
        <v>38</v>
      </c>
      <c r="E6" s="26" t="s">
        <v>100</v>
      </c>
      <c r="F6" s="2" t="s">
        <v>39</v>
      </c>
      <c r="G6" s="26">
        <v>2</v>
      </c>
      <c r="H6" s="26">
        <v>2</v>
      </c>
      <c r="I6" s="21" t="s">
        <v>101</v>
      </c>
      <c r="J6" s="13" t="s">
        <v>102</v>
      </c>
      <c r="K6" s="13" t="s">
        <v>103</v>
      </c>
      <c r="L6" s="13" t="s">
        <v>103</v>
      </c>
      <c r="M6" s="8">
        <v>0</v>
      </c>
      <c r="N6" s="8">
        <v>9.682</v>
      </c>
      <c r="O6" s="30">
        <f>N6-M6</f>
        <v>9.682</v>
      </c>
      <c r="P6" s="2"/>
      <c r="Q6" s="2"/>
    </row>
    <row r="7" spans="1:17" ht="18.75">
      <c r="A7" s="14">
        <v>2</v>
      </c>
      <c r="B7" s="2" t="s">
        <v>71</v>
      </c>
      <c r="C7" s="3" t="s">
        <v>104</v>
      </c>
      <c r="D7" s="10" t="s">
        <v>52</v>
      </c>
      <c r="E7" s="24" t="s">
        <v>105</v>
      </c>
      <c r="F7" s="10" t="s">
        <v>21</v>
      </c>
      <c r="G7" s="8"/>
      <c r="H7" s="8"/>
      <c r="I7" s="3" t="s">
        <v>106</v>
      </c>
      <c r="J7" s="19">
        <v>30375</v>
      </c>
      <c r="K7" s="2"/>
      <c r="L7" s="19">
        <v>40452</v>
      </c>
      <c r="M7" s="30">
        <v>6.341</v>
      </c>
      <c r="N7" s="30">
        <v>3.019</v>
      </c>
      <c r="O7" s="30">
        <f aca="true" t="shared" si="0" ref="O7:O13">N7-M7</f>
        <v>-3.322</v>
      </c>
      <c r="P7" s="2"/>
      <c r="Q7" s="34"/>
    </row>
    <row r="8" spans="1:17" ht="16.5">
      <c r="A8" s="14">
        <v>3</v>
      </c>
      <c r="B8" s="20" t="s">
        <v>70</v>
      </c>
      <c r="C8" s="4" t="s">
        <v>107</v>
      </c>
      <c r="D8" s="5" t="s">
        <v>20</v>
      </c>
      <c r="E8" s="25" t="s">
        <v>105</v>
      </c>
      <c r="F8" s="10" t="s">
        <v>21</v>
      </c>
      <c r="G8" s="24">
        <v>1</v>
      </c>
      <c r="H8" s="24">
        <v>2</v>
      </c>
      <c r="I8" s="3" t="s">
        <v>108</v>
      </c>
      <c r="J8" s="41">
        <v>31179</v>
      </c>
      <c r="K8" s="42" t="s">
        <v>109</v>
      </c>
      <c r="L8" s="42" t="s">
        <v>109</v>
      </c>
      <c r="M8" s="24">
        <v>4.632</v>
      </c>
      <c r="N8" s="24">
        <v>0.268</v>
      </c>
      <c r="O8" s="30">
        <f t="shared" si="0"/>
        <v>-4.364</v>
      </c>
      <c r="P8" s="10"/>
      <c r="Q8" s="10"/>
    </row>
    <row r="9" spans="1:17" ht="16.5">
      <c r="A9" s="14">
        <v>4</v>
      </c>
      <c r="B9" s="20" t="s">
        <v>70</v>
      </c>
      <c r="C9" s="4" t="s">
        <v>110</v>
      </c>
      <c r="D9" s="5" t="s">
        <v>111</v>
      </c>
      <c r="E9" s="25" t="s">
        <v>100</v>
      </c>
      <c r="F9" s="5" t="s">
        <v>19</v>
      </c>
      <c r="G9" s="25">
        <v>2</v>
      </c>
      <c r="H9" s="25">
        <v>1</v>
      </c>
      <c r="I9" s="4" t="s">
        <v>112</v>
      </c>
      <c r="J9" s="6" t="s">
        <v>113</v>
      </c>
      <c r="K9" s="16">
        <v>33398</v>
      </c>
      <c r="L9" s="6" t="s">
        <v>114</v>
      </c>
      <c r="M9" s="25">
        <v>4.575</v>
      </c>
      <c r="N9" s="25">
        <v>19.134</v>
      </c>
      <c r="O9" s="30">
        <f t="shared" si="0"/>
        <v>14.559000000000001</v>
      </c>
      <c r="P9" s="5"/>
      <c r="Q9" s="5"/>
    </row>
    <row r="10" spans="1:17" ht="16.5">
      <c r="A10" s="14">
        <v>5</v>
      </c>
      <c r="B10" s="20" t="s">
        <v>70</v>
      </c>
      <c r="C10" s="4" t="s">
        <v>115</v>
      </c>
      <c r="D10" s="5" t="s">
        <v>116</v>
      </c>
      <c r="E10" s="25" t="s">
        <v>105</v>
      </c>
      <c r="F10" s="5" t="s">
        <v>19</v>
      </c>
      <c r="G10" s="25">
        <v>2</v>
      </c>
      <c r="H10" s="25">
        <v>2</v>
      </c>
      <c r="I10" s="4" t="s">
        <v>117</v>
      </c>
      <c r="J10" s="6" t="s">
        <v>118</v>
      </c>
      <c r="K10" s="6" t="s">
        <v>119</v>
      </c>
      <c r="L10" s="16">
        <v>40798</v>
      </c>
      <c r="M10" s="25">
        <v>4.767</v>
      </c>
      <c r="N10" s="25">
        <v>17.992</v>
      </c>
      <c r="O10" s="30">
        <f t="shared" si="0"/>
        <v>13.225000000000001</v>
      </c>
      <c r="P10" s="5"/>
      <c r="Q10" s="5"/>
    </row>
    <row r="11" spans="1:17" s="56" customFormat="1" ht="16.5">
      <c r="A11" s="14">
        <v>6</v>
      </c>
      <c r="B11" s="52" t="s">
        <v>71</v>
      </c>
      <c r="C11" s="3" t="s">
        <v>175</v>
      </c>
      <c r="D11" s="10" t="s">
        <v>176</v>
      </c>
      <c r="E11" s="24" t="s">
        <v>100</v>
      </c>
      <c r="F11" s="10" t="s">
        <v>19</v>
      </c>
      <c r="G11" s="53"/>
      <c r="H11" s="53"/>
      <c r="I11" s="3" t="s">
        <v>177</v>
      </c>
      <c r="J11" s="19">
        <v>27575</v>
      </c>
      <c r="K11" s="19">
        <v>38638</v>
      </c>
      <c r="L11" s="52"/>
      <c r="M11" s="44">
        <v>0</v>
      </c>
      <c r="N11" s="24">
        <v>9.595</v>
      </c>
      <c r="O11" s="24">
        <f t="shared" si="0"/>
        <v>9.595</v>
      </c>
      <c r="P11" s="54"/>
      <c r="Q11" s="55">
        <v>1</v>
      </c>
    </row>
    <row r="12" spans="1:17" s="56" customFormat="1" ht="16.5">
      <c r="A12" s="14">
        <v>7</v>
      </c>
      <c r="B12" s="52" t="s">
        <v>71</v>
      </c>
      <c r="C12" s="3" t="s">
        <v>156</v>
      </c>
      <c r="D12" s="10" t="s">
        <v>51</v>
      </c>
      <c r="E12" s="24" t="s">
        <v>105</v>
      </c>
      <c r="F12" s="10" t="s">
        <v>19</v>
      </c>
      <c r="G12" s="53"/>
      <c r="H12" s="53"/>
      <c r="I12" s="3" t="s">
        <v>178</v>
      </c>
      <c r="J12" s="19">
        <v>27056</v>
      </c>
      <c r="K12" s="19">
        <v>39080</v>
      </c>
      <c r="L12" s="52"/>
      <c r="M12" s="29">
        <v>7.986</v>
      </c>
      <c r="N12" s="29">
        <v>3.764</v>
      </c>
      <c r="O12" s="24">
        <f t="shared" si="0"/>
        <v>-4.2219999999999995</v>
      </c>
      <c r="P12" s="54"/>
      <c r="Q12" s="55">
        <v>1</v>
      </c>
    </row>
    <row r="13" spans="1:17" s="40" customFormat="1" ht="18.75">
      <c r="A13" s="14">
        <v>8</v>
      </c>
      <c r="B13" s="2" t="s">
        <v>71</v>
      </c>
      <c r="C13" s="3" t="s">
        <v>120</v>
      </c>
      <c r="D13" s="10" t="s">
        <v>121</v>
      </c>
      <c r="E13" s="24" t="s">
        <v>105</v>
      </c>
      <c r="F13" s="10" t="s">
        <v>56</v>
      </c>
      <c r="G13" s="8"/>
      <c r="H13" s="8"/>
      <c r="I13" s="3" t="s">
        <v>122</v>
      </c>
      <c r="J13" s="19">
        <v>30216</v>
      </c>
      <c r="K13" s="2"/>
      <c r="L13" s="19">
        <v>40858</v>
      </c>
      <c r="M13" s="24">
        <v>4.673</v>
      </c>
      <c r="N13" s="24">
        <v>0.159</v>
      </c>
      <c r="O13" s="30">
        <f t="shared" si="0"/>
        <v>-4.514</v>
      </c>
      <c r="P13" s="2"/>
      <c r="Q13" s="34"/>
    </row>
    <row r="14" spans="1:17" s="40" customFormat="1" ht="18.75">
      <c r="A14" s="14">
        <v>9</v>
      </c>
      <c r="B14" s="2" t="s">
        <v>37</v>
      </c>
      <c r="C14" s="38" t="s">
        <v>99</v>
      </c>
      <c r="D14" s="39" t="s">
        <v>38</v>
      </c>
      <c r="E14" s="26" t="s">
        <v>100</v>
      </c>
      <c r="F14" s="2" t="s">
        <v>18</v>
      </c>
      <c r="G14" s="26">
        <v>3</v>
      </c>
      <c r="H14" s="26">
        <v>3</v>
      </c>
      <c r="I14" s="21" t="s">
        <v>123</v>
      </c>
      <c r="J14" s="13" t="s">
        <v>124</v>
      </c>
      <c r="K14" s="13" t="s">
        <v>125</v>
      </c>
      <c r="L14" s="13" t="s">
        <v>126</v>
      </c>
      <c r="M14" s="8">
        <v>0</v>
      </c>
      <c r="N14" s="8">
        <v>24.477</v>
      </c>
      <c r="O14" s="30">
        <f aca="true" t="shared" si="1" ref="O14:O28">N14-M14</f>
        <v>24.477</v>
      </c>
      <c r="P14" s="2"/>
      <c r="Q14" s="2"/>
    </row>
    <row r="15" spans="1:17" s="40" customFormat="1" ht="18.75">
      <c r="A15" s="14">
        <v>10</v>
      </c>
      <c r="B15" s="2" t="s">
        <v>71</v>
      </c>
      <c r="C15" s="3" t="s">
        <v>127</v>
      </c>
      <c r="D15" s="10" t="s">
        <v>128</v>
      </c>
      <c r="E15" s="24" t="s">
        <v>100</v>
      </c>
      <c r="F15" s="10" t="s">
        <v>18</v>
      </c>
      <c r="G15" s="8"/>
      <c r="H15" s="8"/>
      <c r="I15" s="3" t="s">
        <v>129</v>
      </c>
      <c r="J15" s="19">
        <v>26545</v>
      </c>
      <c r="K15" s="2"/>
      <c r="L15" s="19">
        <v>36132</v>
      </c>
      <c r="M15" s="24">
        <v>0</v>
      </c>
      <c r="N15" s="24">
        <v>16.466</v>
      </c>
      <c r="O15" s="30">
        <f t="shared" si="1"/>
        <v>16.466</v>
      </c>
      <c r="P15" s="2"/>
      <c r="Q15" s="34">
        <v>1</v>
      </c>
    </row>
    <row r="16" spans="1:17" s="43" customFormat="1" ht="18.75">
      <c r="A16" s="14">
        <v>11</v>
      </c>
      <c r="B16" s="2" t="s">
        <v>71</v>
      </c>
      <c r="C16" s="3" t="s">
        <v>130</v>
      </c>
      <c r="D16" s="10" t="s">
        <v>53</v>
      </c>
      <c r="E16" s="24" t="s">
        <v>100</v>
      </c>
      <c r="F16" s="10" t="s">
        <v>18</v>
      </c>
      <c r="G16" s="8"/>
      <c r="H16" s="8"/>
      <c r="I16" s="3" t="s">
        <v>131</v>
      </c>
      <c r="J16" s="19">
        <v>26089</v>
      </c>
      <c r="K16" s="2"/>
      <c r="L16" s="19">
        <v>36346</v>
      </c>
      <c r="M16" s="24">
        <v>0</v>
      </c>
      <c r="N16" s="24">
        <v>15.879</v>
      </c>
      <c r="O16" s="30">
        <f t="shared" si="1"/>
        <v>15.879</v>
      </c>
      <c r="P16" s="2"/>
      <c r="Q16" s="35"/>
    </row>
    <row r="17" spans="1:17" s="43" customFormat="1" ht="18.75">
      <c r="A17" s="14">
        <v>12</v>
      </c>
      <c r="B17" s="2" t="s">
        <v>71</v>
      </c>
      <c r="C17" s="3" t="s">
        <v>132</v>
      </c>
      <c r="D17" s="10" t="s">
        <v>133</v>
      </c>
      <c r="E17" s="24" t="s">
        <v>105</v>
      </c>
      <c r="F17" s="28" t="s">
        <v>18</v>
      </c>
      <c r="G17" s="8"/>
      <c r="H17" s="8"/>
      <c r="I17" s="3" t="s">
        <v>134</v>
      </c>
      <c r="J17" s="19">
        <v>24268</v>
      </c>
      <c r="K17" s="2"/>
      <c r="L17" s="19">
        <v>36344</v>
      </c>
      <c r="M17" s="44">
        <v>0</v>
      </c>
      <c r="N17" s="24">
        <v>15.751</v>
      </c>
      <c r="O17" s="30">
        <f t="shared" si="1"/>
        <v>15.751</v>
      </c>
      <c r="P17" s="2"/>
      <c r="Q17" s="34">
        <v>1</v>
      </c>
    </row>
    <row r="18" spans="1:17" s="43" customFormat="1" ht="18.75">
      <c r="A18" s="14">
        <v>13</v>
      </c>
      <c r="B18" s="2" t="s">
        <v>71</v>
      </c>
      <c r="C18" s="3" t="s">
        <v>135</v>
      </c>
      <c r="D18" s="10" t="s">
        <v>136</v>
      </c>
      <c r="E18" s="24" t="s">
        <v>105</v>
      </c>
      <c r="F18" s="10" t="s">
        <v>18</v>
      </c>
      <c r="G18" s="8"/>
      <c r="H18" s="8"/>
      <c r="I18" s="3" t="s">
        <v>137</v>
      </c>
      <c r="J18" s="19">
        <v>23194</v>
      </c>
      <c r="K18" s="2"/>
      <c r="L18" s="19">
        <v>38980</v>
      </c>
      <c r="M18" s="30">
        <v>0</v>
      </c>
      <c r="N18" s="30">
        <v>13.066</v>
      </c>
      <c r="O18" s="30">
        <f t="shared" si="1"/>
        <v>13.066</v>
      </c>
      <c r="P18" s="2"/>
      <c r="Q18" s="34">
        <v>1</v>
      </c>
    </row>
    <row r="19" spans="1:17" ht="16.5">
      <c r="A19" s="14">
        <v>14</v>
      </c>
      <c r="B19" s="20" t="s">
        <v>70</v>
      </c>
      <c r="C19" s="4" t="s">
        <v>110</v>
      </c>
      <c r="D19" s="5" t="s">
        <v>111</v>
      </c>
      <c r="E19" s="25" t="s">
        <v>100</v>
      </c>
      <c r="F19" s="5" t="s">
        <v>18</v>
      </c>
      <c r="G19" s="25">
        <v>3</v>
      </c>
      <c r="H19" s="25">
        <v>3</v>
      </c>
      <c r="I19" s="4" t="s">
        <v>138</v>
      </c>
      <c r="J19" s="16">
        <v>27064</v>
      </c>
      <c r="K19" s="6" t="s">
        <v>139</v>
      </c>
      <c r="L19" s="6" t="s">
        <v>140</v>
      </c>
      <c r="M19" s="25">
        <v>0</v>
      </c>
      <c r="N19" s="25">
        <v>10.162</v>
      </c>
      <c r="O19" s="30">
        <f t="shared" si="1"/>
        <v>10.162</v>
      </c>
      <c r="P19" s="5"/>
      <c r="Q19" s="5"/>
    </row>
    <row r="20" spans="1:17" ht="16.5">
      <c r="A20" s="14">
        <v>15</v>
      </c>
      <c r="B20" s="20" t="s">
        <v>70</v>
      </c>
      <c r="C20" s="4" t="s">
        <v>141</v>
      </c>
      <c r="D20" s="5" t="s">
        <v>20</v>
      </c>
      <c r="E20" s="25" t="s">
        <v>105</v>
      </c>
      <c r="F20" s="5" t="s">
        <v>18</v>
      </c>
      <c r="G20" s="25">
        <v>2</v>
      </c>
      <c r="H20" s="25">
        <v>2</v>
      </c>
      <c r="I20" s="3" t="s">
        <v>142</v>
      </c>
      <c r="J20" s="41">
        <v>23384</v>
      </c>
      <c r="K20" s="42" t="s">
        <v>143</v>
      </c>
      <c r="L20" s="41">
        <v>40306</v>
      </c>
      <c r="M20" s="24">
        <v>16.301</v>
      </c>
      <c r="N20" s="24">
        <v>13.858</v>
      </c>
      <c r="O20" s="30">
        <f t="shared" si="1"/>
        <v>-2.442999999999998</v>
      </c>
      <c r="P20" s="10"/>
      <c r="Q20" s="10"/>
    </row>
    <row r="21" spans="1:17" ht="16.5">
      <c r="A21" s="14">
        <v>16</v>
      </c>
      <c r="B21" s="20" t="s">
        <v>70</v>
      </c>
      <c r="C21" s="45" t="s">
        <v>144</v>
      </c>
      <c r="D21" s="20" t="s">
        <v>145</v>
      </c>
      <c r="E21" s="46" t="s">
        <v>105</v>
      </c>
      <c r="F21" s="47" t="s">
        <v>18</v>
      </c>
      <c r="G21" s="46">
        <v>2</v>
      </c>
      <c r="H21" s="46">
        <v>2</v>
      </c>
      <c r="I21" s="48" t="s">
        <v>146</v>
      </c>
      <c r="J21" s="49" t="s">
        <v>147</v>
      </c>
      <c r="K21" s="49" t="s">
        <v>148</v>
      </c>
      <c r="L21" s="49" t="s">
        <v>148</v>
      </c>
      <c r="M21" s="46">
        <v>6.742</v>
      </c>
      <c r="N21" s="46">
        <v>0.268</v>
      </c>
      <c r="O21" s="30">
        <f t="shared" si="1"/>
        <v>-6.474</v>
      </c>
      <c r="P21" s="15"/>
      <c r="Q21" s="15"/>
    </row>
    <row r="22" spans="1:17" ht="16.5">
      <c r="A22" s="14">
        <v>17</v>
      </c>
      <c r="B22" s="2" t="s">
        <v>37</v>
      </c>
      <c r="C22" s="38" t="s">
        <v>149</v>
      </c>
      <c r="D22" s="39" t="s">
        <v>150</v>
      </c>
      <c r="E22" s="26" t="s">
        <v>105</v>
      </c>
      <c r="F22" s="2" t="s">
        <v>151</v>
      </c>
      <c r="G22" s="26">
        <v>1</v>
      </c>
      <c r="H22" s="26">
        <v>2</v>
      </c>
      <c r="I22" s="21" t="s">
        <v>152</v>
      </c>
      <c r="J22" s="50" t="s">
        <v>153</v>
      </c>
      <c r="K22" s="50" t="s">
        <v>154</v>
      </c>
      <c r="L22" s="50" t="s">
        <v>154</v>
      </c>
      <c r="M22" s="8">
        <v>8.707</v>
      </c>
      <c r="N22" s="8">
        <v>0.268</v>
      </c>
      <c r="O22" s="30">
        <f t="shared" si="1"/>
        <v>-8.439</v>
      </c>
      <c r="P22" s="2" t="s">
        <v>155</v>
      </c>
      <c r="Q22" s="2"/>
    </row>
    <row r="23" spans="1:17" ht="18.75">
      <c r="A23" s="14">
        <v>18</v>
      </c>
      <c r="B23" s="2" t="s">
        <v>71</v>
      </c>
      <c r="C23" s="3" t="s">
        <v>156</v>
      </c>
      <c r="D23" s="10" t="s">
        <v>51</v>
      </c>
      <c r="E23" s="24" t="s">
        <v>105</v>
      </c>
      <c r="F23" s="10" t="s">
        <v>18</v>
      </c>
      <c r="G23" s="8"/>
      <c r="H23" s="8"/>
      <c r="I23" s="3" t="s">
        <v>157</v>
      </c>
      <c r="J23" s="19">
        <v>22501</v>
      </c>
      <c r="K23" s="2"/>
      <c r="L23" s="19">
        <v>38724</v>
      </c>
      <c r="M23" s="29">
        <v>13.392</v>
      </c>
      <c r="N23" s="29">
        <v>0.268</v>
      </c>
      <c r="O23" s="30">
        <f t="shared" si="1"/>
        <v>-13.123999999999999</v>
      </c>
      <c r="P23" s="2"/>
      <c r="Q23" s="34"/>
    </row>
    <row r="24" spans="1:17" ht="16.5">
      <c r="A24" s="14">
        <v>19</v>
      </c>
      <c r="B24" s="2" t="s">
        <v>37</v>
      </c>
      <c r="C24" s="22" t="s">
        <v>158</v>
      </c>
      <c r="D24" s="15" t="s">
        <v>159</v>
      </c>
      <c r="E24" s="26" t="s">
        <v>105</v>
      </c>
      <c r="F24" s="2" t="s">
        <v>18</v>
      </c>
      <c r="G24" s="26">
        <v>4</v>
      </c>
      <c r="H24" s="26">
        <v>2</v>
      </c>
      <c r="I24" s="22" t="s">
        <v>160</v>
      </c>
      <c r="J24" s="51" t="s">
        <v>161</v>
      </c>
      <c r="K24" s="51" t="s">
        <v>162</v>
      </c>
      <c r="L24" s="51" t="s">
        <v>163</v>
      </c>
      <c r="M24" s="7">
        <v>24.271</v>
      </c>
      <c r="N24" s="7">
        <v>9.348</v>
      </c>
      <c r="O24" s="30">
        <f t="shared" si="1"/>
        <v>-14.923</v>
      </c>
      <c r="P24" s="15" t="s">
        <v>164</v>
      </c>
      <c r="Q24" s="2"/>
    </row>
    <row r="25" spans="1:17" ht="18.75">
      <c r="A25" s="14">
        <v>20</v>
      </c>
      <c r="B25" s="2" t="s">
        <v>71</v>
      </c>
      <c r="C25" s="3" t="s">
        <v>120</v>
      </c>
      <c r="D25" s="10" t="s">
        <v>121</v>
      </c>
      <c r="E25" s="24" t="s">
        <v>105</v>
      </c>
      <c r="F25" s="10" t="s">
        <v>18</v>
      </c>
      <c r="G25" s="8"/>
      <c r="H25" s="8"/>
      <c r="I25" s="3" t="s">
        <v>165</v>
      </c>
      <c r="J25" s="19">
        <v>24628</v>
      </c>
      <c r="K25" s="2"/>
      <c r="L25" s="19">
        <v>37092</v>
      </c>
      <c r="M25" s="24">
        <v>20.149</v>
      </c>
      <c r="N25" s="24">
        <v>2.315</v>
      </c>
      <c r="O25" s="30">
        <f t="shared" si="1"/>
        <v>-17.834</v>
      </c>
      <c r="P25" s="2"/>
      <c r="Q25" s="34"/>
    </row>
    <row r="26" spans="1:17" ht="16.5">
      <c r="A26" s="14">
        <v>21</v>
      </c>
      <c r="B26" s="2" t="s">
        <v>37</v>
      </c>
      <c r="C26" s="38" t="s">
        <v>99</v>
      </c>
      <c r="D26" s="39" t="s">
        <v>38</v>
      </c>
      <c r="E26" s="26" t="s">
        <v>100</v>
      </c>
      <c r="F26" s="2" t="s">
        <v>18</v>
      </c>
      <c r="G26" s="26">
        <v>3</v>
      </c>
      <c r="H26" s="26">
        <v>3</v>
      </c>
      <c r="I26" s="21" t="s">
        <v>166</v>
      </c>
      <c r="J26" s="13" t="s">
        <v>167</v>
      </c>
      <c r="K26" s="13" t="s">
        <v>168</v>
      </c>
      <c r="L26" s="13" t="s">
        <v>126</v>
      </c>
      <c r="M26" s="8">
        <v>32.058</v>
      </c>
      <c r="N26" s="8">
        <v>5.934</v>
      </c>
      <c r="O26" s="30">
        <f t="shared" si="1"/>
        <v>-26.124</v>
      </c>
      <c r="P26" s="2"/>
      <c r="Q26" s="2"/>
    </row>
    <row r="27" spans="1:17" ht="16.5">
      <c r="A27" s="14">
        <v>22</v>
      </c>
      <c r="B27" s="20" t="s">
        <v>70</v>
      </c>
      <c r="C27" s="4" t="s">
        <v>115</v>
      </c>
      <c r="D27" s="5" t="s">
        <v>116</v>
      </c>
      <c r="E27" s="25" t="s">
        <v>105</v>
      </c>
      <c r="F27" s="5" t="s">
        <v>18</v>
      </c>
      <c r="G27" s="25">
        <v>3</v>
      </c>
      <c r="H27" s="25">
        <v>3</v>
      </c>
      <c r="I27" s="4" t="s">
        <v>169</v>
      </c>
      <c r="J27" s="17" t="s">
        <v>170</v>
      </c>
      <c r="K27" s="17" t="s">
        <v>171</v>
      </c>
      <c r="L27" s="17" t="s">
        <v>171</v>
      </c>
      <c r="M27" s="25">
        <v>36.752</v>
      </c>
      <c r="N27" s="25">
        <v>0</v>
      </c>
      <c r="O27" s="30">
        <f t="shared" si="1"/>
        <v>-36.752</v>
      </c>
      <c r="P27" s="5"/>
      <c r="Q27" s="5"/>
    </row>
    <row r="28" spans="1:17" ht="18.75">
      <c r="A28" s="14">
        <v>23</v>
      </c>
      <c r="B28" s="2" t="s">
        <v>71</v>
      </c>
      <c r="C28" s="3" t="s">
        <v>156</v>
      </c>
      <c r="D28" s="10" t="s">
        <v>51</v>
      </c>
      <c r="E28" s="24" t="s">
        <v>105</v>
      </c>
      <c r="F28" s="10" t="s">
        <v>18</v>
      </c>
      <c r="G28" s="8"/>
      <c r="H28" s="8"/>
      <c r="I28" s="3" t="s">
        <v>172</v>
      </c>
      <c r="J28" s="19">
        <v>21367</v>
      </c>
      <c r="K28" s="2"/>
      <c r="L28" s="19">
        <v>38933</v>
      </c>
      <c r="M28" s="29">
        <v>45.204</v>
      </c>
      <c r="N28" s="29">
        <v>2.392</v>
      </c>
      <c r="O28" s="30">
        <f t="shared" si="1"/>
        <v>-42.812</v>
      </c>
      <c r="P28" s="2"/>
      <c r="Q28" s="34">
        <v>1</v>
      </c>
    </row>
    <row r="31" spans="13:17" ht="16.5">
      <c r="M31" s="59" t="s">
        <v>72</v>
      </c>
      <c r="N31" s="59"/>
      <c r="O31" s="59"/>
      <c r="P31" s="59"/>
      <c r="Q31" s="59"/>
    </row>
    <row r="32" spans="13:17" ht="16.5">
      <c r="M32" s="59" t="s">
        <v>73</v>
      </c>
      <c r="N32" s="59"/>
      <c r="O32" s="59"/>
      <c r="P32" s="59"/>
      <c r="Q32" s="59"/>
    </row>
  </sheetData>
  <sheetProtection/>
  <mergeCells count="5">
    <mergeCell ref="M32:Q32"/>
    <mergeCell ref="A1:Q1"/>
    <mergeCell ref="A2:Q2"/>
    <mergeCell ref="A3:Q3"/>
    <mergeCell ref="M31:Q31"/>
  </mergeCells>
  <printOptions horizontalCentered="1"/>
  <pageMargins left="0.7" right="0.18" top="0.51" bottom="0.49" header="0.3" footer="0.3"/>
  <pageSetup orientation="landscape" paperSize="5" scale="9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2015-07-07T08:11:47Z</dcterms:modified>
  <cp:category/>
  <cp:version/>
  <cp:contentType/>
  <cp:contentStatus/>
</cp:coreProperties>
</file>